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Y\Desktop\JUNIN\"/>
    </mc:Choice>
  </mc:AlternateContent>
  <xr:revisionPtr revIDLastSave="0" documentId="8_{61FAC27F-85A8-4051-B174-9C2EA8E55BA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_PPTO_EDUCACION1" sheetId="1" r:id="rId1"/>
  </sheets>
  <definedNames>
    <definedName name="_xlnm._FilterDatabase" localSheetId="0" hidden="1">REPORTE_PPTO_EDUCACION1!$A$3:$G$15</definedName>
  </definedNames>
  <calcPr calcId="181029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4" i="1"/>
  <c r="B5" i="1"/>
  <c r="A5" i="1"/>
  <c r="A6" i="1" s="1"/>
  <c r="A12" i="1"/>
</calcChain>
</file>

<file path=xl/sharedStrings.xml><?xml version="1.0" encoding="utf-8"?>
<sst xmlns="http://schemas.openxmlformats.org/spreadsheetml/2006/main" count="41" uniqueCount="22">
  <si>
    <t>PIA</t>
  </si>
  <si>
    <t>PIM</t>
  </si>
  <si>
    <t>CERTIFICACION PRESUPUESTAL</t>
  </si>
  <si>
    <t>1201 HUANCAYO</t>
  </si>
  <si>
    <t>0090 LOGROS DE APRENDIZAJE DE ESTUDIANTES DE LA EDUCACION BASICA REGULAR</t>
  </si>
  <si>
    <t>1 Gobierno Nacional</t>
  </si>
  <si>
    <t>2 Gobierno Regional</t>
  </si>
  <si>
    <t>0091 INCREMENTO EN EL ACCESO DE LA POBLACION DE 3 A 16 AÑOS A LOS SERVICIOS EDUCATIVOS PUBLICOS DE LA EDUCACION BASICA REGULAR</t>
  </si>
  <si>
    <t>1202 CONCEPCION</t>
  </si>
  <si>
    <t>1203 CHANCHAMAYO</t>
  </si>
  <si>
    <t>1204 JAUJA</t>
  </si>
  <si>
    <t>1205 JUNIN</t>
  </si>
  <si>
    <t>1206 SATIPO</t>
  </si>
  <si>
    <t>1207 TARMA</t>
  </si>
  <si>
    <t>1208 YAULI</t>
  </si>
  <si>
    <t>1209 CHUPACA</t>
  </si>
  <si>
    <t>PROVINCIA</t>
  </si>
  <si>
    <t>PROGRAMA PRESUPUESTAL</t>
  </si>
  <si>
    <t>NIVEL DE GOBIERNO</t>
  </si>
  <si>
    <t>EJECUCIÓN</t>
  </si>
  <si>
    <t>% EJECUCIÓN</t>
  </si>
  <si>
    <t>PRESUPUESTO ASIGNADO, CERTIFICADO Y EJECUTADO EN LOS PP 0090 Y 0091 DEL SECTOR EDUCACIÓN, POR PROVINCIA Y NIVEL DE GOBIERNO AL 10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</si>
</sst>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color rgb="FF00000A"/>
      <name val="Calibri"/>
    </font>
    <font>
      <sz val="11"/>
      <name val="Calibri"/>
    </font>
    <font>
      <b/>
      <sz val="11"/>
      <color rgb="FF00000A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Fill="1" applyBorder="1"/>
    <xf numFmtId="3" fontId="1" fillId="0" borderId="1" xfId="0" applyNumberFormat="1" applyFont="1" applyFill="1" applyBorder="1"/>
    <xf numFmtId="9" fontId="0" fillId="0" borderId="1" xfId="1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sqref="A1:H1"/>
    </sheetView>
  </sheetViews>
  <sheetFormatPr baseColWidth="10" defaultColWidth="9.140625" defaultRowHeight="15"/>
  <cols>
    <col min="1" max="1" width="17.85546875" customWidth="1"/>
    <col min="2" max="2" width="64.42578125" customWidth="1"/>
    <col min="3" max="3" width="20.85546875" customWidth="1"/>
    <col min="4" max="4" width="12" customWidth="1"/>
    <col min="5" max="5" width="11.5703125" customWidth="1"/>
    <col min="6" max="6" width="14.5703125" customWidth="1"/>
    <col min="7" max="7" width="16.42578125" customWidth="1"/>
    <col min="8" max="8" width="14" customWidth="1"/>
  </cols>
  <sheetData>
    <row r="1" spans="1:8" ht="22.5" customHeight="1">
      <c r="A1" s="6" t="s">
        <v>21</v>
      </c>
      <c r="B1" s="6"/>
      <c r="C1" s="6"/>
      <c r="D1" s="6"/>
      <c r="E1" s="6"/>
      <c r="F1" s="6"/>
      <c r="G1" s="6"/>
      <c r="H1" s="6"/>
    </row>
    <row r="3" spans="1:8" ht="32.25" customHeight="1">
      <c r="A3" s="4" t="s">
        <v>16</v>
      </c>
      <c r="B3" s="4" t="s">
        <v>17</v>
      </c>
      <c r="C3" s="4" t="s">
        <v>18</v>
      </c>
      <c r="D3" s="4" t="s">
        <v>0</v>
      </c>
      <c r="E3" s="4" t="s">
        <v>1</v>
      </c>
      <c r="F3" s="4" t="s">
        <v>2</v>
      </c>
      <c r="G3" s="4" t="s">
        <v>19</v>
      </c>
      <c r="H3" s="5" t="s">
        <v>20</v>
      </c>
    </row>
    <row r="4" spans="1:8" ht="15" customHeight="1">
      <c r="A4" s="1" t="s">
        <v>3</v>
      </c>
      <c r="B4" s="1" t="s">
        <v>4</v>
      </c>
      <c r="C4" s="1" t="s">
        <v>5</v>
      </c>
      <c r="D4" s="2">
        <v>20907319</v>
      </c>
      <c r="E4" s="2">
        <v>20545287</v>
      </c>
      <c r="F4" s="2">
        <v>20545287</v>
      </c>
      <c r="G4" s="2">
        <v>2103790</v>
      </c>
      <c r="H4" s="3">
        <f>G4/E4</f>
        <v>0.1023976934466771</v>
      </c>
    </row>
    <row r="5" spans="1:8" ht="15" customHeight="1">
      <c r="A5" s="1" t="str">
        <f t="shared" ref="A5:A6" si="0">A4</f>
        <v>1201 HUANCAYO</v>
      </c>
      <c r="B5" s="1" t="str">
        <f>B4</f>
        <v>0090 LOGROS DE APRENDIZAJE DE ESTUDIANTES DE LA EDUCACION BASICA REGULAR</v>
      </c>
      <c r="C5" s="1" t="s">
        <v>6</v>
      </c>
      <c r="D5" s="2">
        <v>206871438</v>
      </c>
      <c r="E5" s="2">
        <v>206871438</v>
      </c>
      <c r="F5" s="2">
        <v>18844048</v>
      </c>
      <c r="G5" s="2">
        <v>16651182</v>
      </c>
      <c r="H5" s="3">
        <f t="shared" ref="H5:H15" si="1">G5/E5</f>
        <v>8.0490483176319391E-2</v>
      </c>
    </row>
    <row r="6" spans="1:8" ht="15" customHeight="1">
      <c r="A6" s="1" t="str">
        <f t="shared" si="0"/>
        <v>1201 HUANCAYO</v>
      </c>
      <c r="B6" s="1" t="s">
        <v>7</v>
      </c>
      <c r="C6" s="1" t="s">
        <v>6</v>
      </c>
      <c r="D6" s="2">
        <v>307140</v>
      </c>
      <c r="E6" s="2">
        <v>307140</v>
      </c>
      <c r="F6" s="2">
        <v>0</v>
      </c>
      <c r="G6" s="2">
        <v>0</v>
      </c>
      <c r="H6" s="3">
        <f t="shared" si="1"/>
        <v>0</v>
      </c>
    </row>
    <row r="7" spans="1:8" ht="15" customHeight="1">
      <c r="A7" s="1" t="s">
        <v>8</v>
      </c>
      <c r="B7" s="1" t="s">
        <v>4</v>
      </c>
      <c r="C7" s="1" t="s">
        <v>6</v>
      </c>
      <c r="D7" s="2">
        <v>36180475</v>
      </c>
      <c r="E7" s="2">
        <v>36180475</v>
      </c>
      <c r="F7" s="2">
        <v>7517941</v>
      </c>
      <c r="G7" s="2">
        <v>3212790</v>
      </c>
      <c r="H7" s="3">
        <f t="shared" si="1"/>
        <v>8.8799000013128626E-2</v>
      </c>
    </row>
    <row r="8" spans="1:8" ht="15" customHeight="1">
      <c r="A8" s="1" t="s">
        <v>9</v>
      </c>
      <c r="B8" s="1" t="s">
        <v>4</v>
      </c>
      <c r="C8" s="1" t="s">
        <v>6</v>
      </c>
      <c r="D8" s="2">
        <v>83573538</v>
      </c>
      <c r="E8" s="2">
        <v>83573538</v>
      </c>
      <c r="F8" s="2">
        <v>46730402</v>
      </c>
      <c r="G8" s="2">
        <v>7160852</v>
      </c>
      <c r="H8" s="3">
        <f t="shared" si="1"/>
        <v>8.5683245814003953E-2</v>
      </c>
    </row>
    <row r="9" spans="1:8" ht="15" customHeight="1">
      <c r="A9" s="1" t="s">
        <v>10</v>
      </c>
      <c r="B9" s="1" t="s">
        <v>4</v>
      </c>
      <c r="C9" s="1" t="s">
        <v>6</v>
      </c>
      <c r="D9" s="2">
        <v>59262691</v>
      </c>
      <c r="E9" s="2">
        <v>59262691</v>
      </c>
      <c r="F9" s="2">
        <v>5552955</v>
      </c>
      <c r="G9" s="2">
        <v>5049953</v>
      </c>
      <c r="H9" s="3">
        <f t="shared" si="1"/>
        <v>8.5213022135629993E-2</v>
      </c>
    </row>
    <row r="10" spans="1:8" ht="15" customHeight="1">
      <c r="A10" s="1" t="s">
        <v>11</v>
      </c>
      <c r="B10" s="1" t="s">
        <v>4</v>
      </c>
      <c r="C10" s="1" t="s">
        <v>6</v>
      </c>
      <c r="D10" s="2">
        <v>19493184</v>
      </c>
      <c r="E10" s="2">
        <v>19494776</v>
      </c>
      <c r="F10" s="2">
        <v>1881697</v>
      </c>
      <c r="G10" s="2">
        <v>1708616</v>
      </c>
      <c r="H10" s="3">
        <f t="shared" si="1"/>
        <v>8.7644813154047013E-2</v>
      </c>
    </row>
    <row r="11" spans="1:8" ht="15" customHeight="1">
      <c r="A11" s="1" t="s">
        <v>12</v>
      </c>
      <c r="B11" s="1" t="s">
        <v>4</v>
      </c>
      <c r="C11" s="1" t="s">
        <v>6</v>
      </c>
      <c r="D11" s="2">
        <v>117631220</v>
      </c>
      <c r="E11" s="2">
        <v>117630020</v>
      </c>
      <c r="F11" s="2">
        <v>67980433</v>
      </c>
      <c r="G11" s="2">
        <v>10695243</v>
      </c>
      <c r="H11" s="3">
        <f t="shared" si="1"/>
        <v>9.0922733839541983E-2</v>
      </c>
    </row>
    <row r="12" spans="1:8" ht="15" customHeight="1">
      <c r="A12" s="1" t="str">
        <f t="shared" ref="A12" si="2">A11</f>
        <v>1206 SATIPO</v>
      </c>
      <c r="B12" s="1" t="s">
        <v>7</v>
      </c>
      <c r="C12" s="1" t="s">
        <v>6</v>
      </c>
      <c r="D12" s="2">
        <v>21974</v>
      </c>
      <c r="E12" s="2">
        <v>21974</v>
      </c>
      <c r="F12" s="2">
        <v>0</v>
      </c>
      <c r="G12" s="2">
        <v>0</v>
      </c>
      <c r="H12" s="3">
        <f t="shared" si="1"/>
        <v>0</v>
      </c>
    </row>
    <row r="13" spans="1:8" ht="15" customHeight="1">
      <c r="A13" s="1" t="s">
        <v>13</v>
      </c>
      <c r="B13" s="1" t="s">
        <v>4</v>
      </c>
      <c r="C13" s="1" t="s">
        <v>6</v>
      </c>
      <c r="D13" s="2">
        <v>53371488</v>
      </c>
      <c r="E13" s="2">
        <v>53371488</v>
      </c>
      <c r="F13" s="2">
        <v>4958258</v>
      </c>
      <c r="G13" s="2">
        <v>4754527</v>
      </c>
      <c r="H13" s="3">
        <f t="shared" si="1"/>
        <v>8.9083650806213235E-2</v>
      </c>
    </row>
    <row r="14" spans="1:8" ht="15" customHeight="1">
      <c r="A14" s="1" t="s">
        <v>14</v>
      </c>
      <c r="B14" s="1" t="s">
        <v>4</v>
      </c>
      <c r="C14" s="1" t="s">
        <v>6</v>
      </c>
      <c r="D14" s="2">
        <v>27447881</v>
      </c>
      <c r="E14" s="2">
        <v>27447881</v>
      </c>
      <c r="F14" s="2">
        <v>2366870</v>
      </c>
      <c r="G14" s="2">
        <v>2341723</v>
      </c>
      <c r="H14" s="3">
        <f t="shared" si="1"/>
        <v>8.5315256212310162E-2</v>
      </c>
    </row>
    <row r="15" spans="1:8" ht="15" customHeight="1">
      <c r="A15" s="1" t="s">
        <v>15</v>
      </c>
      <c r="B15" s="1" t="s">
        <v>4</v>
      </c>
      <c r="C15" s="1" t="s">
        <v>6</v>
      </c>
      <c r="D15" s="2">
        <v>36119464</v>
      </c>
      <c r="E15" s="2">
        <v>36119464</v>
      </c>
      <c r="F15" s="2">
        <v>3908247</v>
      </c>
      <c r="G15" s="2">
        <v>3247772</v>
      </c>
      <c r="H15" s="3">
        <f t="shared" si="1"/>
        <v>8.9917502651755854E-2</v>
      </c>
    </row>
  </sheetData>
  <autoFilter ref="A3:G15" xr:uid="{C3E46F48-4543-4D4D-A405-4384A72AA5D1}"/>
  <mergeCells count="1">
    <mergeCell ref="A1:H1"/>
  </mergeCells>
  <pageMargins left="0.75" right="0.75" top="1" bottom="1" header="1" footer="1"/>
  <pageSetup orientation="portrait" horizontalDpi="4294967293" verticalDpi="0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REPORTE_PPTO_EDUCACION1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</dc:creator>
  <cp:lastModifiedBy>KATY</cp:lastModifiedBy>
  <dcterms:created xsi:type="dcterms:W3CDTF">2019-02-13T20:03:06Z</dcterms:created>
  <dcterms:modified xsi:type="dcterms:W3CDTF">2019-02-13T20:50:02Z</dcterms:modified>
</cp:coreProperties>
</file>