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lliam\Documents\REPORTES_REGION PAGINA AGOSTO\REPORTES TRAMO FIJO_AP ENDIS\CRITERIO_3.2.1_PLAN DE CAPACITACION\"/>
    </mc:Choice>
  </mc:AlternateContent>
  <bookViews>
    <workbookView xWindow="0" yWindow="0" windowWidth="23040" windowHeight="7752"/>
  </bookViews>
  <sheets>
    <sheet name="RESULTADO"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4" l="1"/>
  <c r="E12" i="4"/>
  <c r="E10" i="4"/>
  <c r="D11" i="4"/>
  <c r="D14" i="4" s="1"/>
  <c r="E11" i="4" l="1"/>
  <c r="G14" i="4" l="1"/>
  <c r="F14" i="4"/>
  <c r="C14" i="4"/>
  <c r="E14" i="4" s="1"/>
  <c r="H13" i="4"/>
  <c r="H12" i="4"/>
  <c r="H11" i="4"/>
  <c r="H10" i="4"/>
  <c r="H14" i="4" l="1"/>
</calcChain>
</file>

<file path=xl/sharedStrings.xml><?xml version="1.0" encoding="utf-8"?>
<sst xmlns="http://schemas.openxmlformats.org/spreadsheetml/2006/main" count="28" uniqueCount="24">
  <si>
    <t>SATIPO</t>
  </si>
  <si>
    <t>PANGOA</t>
  </si>
  <si>
    <t>PICHANAKI</t>
  </si>
  <si>
    <t>CHANCHAMAYO</t>
  </si>
  <si>
    <t>REGION JUNIN</t>
  </si>
  <si>
    <t>UNIDAD EJECUTORA</t>
  </si>
  <si>
    <t>RED</t>
  </si>
  <si>
    <t>N° IPRESS PRIORIZADAS</t>
  </si>
  <si>
    <t>PERSONAL PROGRAMADO</t>
  </si>
  <si>
    <t>PERSONAL CAPACITADO</t>
  </si>
  <si>
    <t>% AVANCE</t>
  </si>
  <si>
    <t>NOMBRE DE LA ACTIVIDAD</t>
  </si>
  <si>
    <t>405-828: REGION JUNIN-SALUD CHANCHAMAYO</t>
  </si>
  <si>
    <t>406-829: REGION JUNIN-SALUD SATIPO</t>
  </si>
  <si>
    <t>409-1612: GOB. REG. DE JUNIN - RED DE SALUD PICHANAKI</t>
  </si>
  <si>
    <t>410-1613: GOB. REG. DE JUNIN - RED DE SALUD SAN MARTIN DE PANGOA</t>
  </si>
  <si>
    <t>TOTAL</t>
  </si>
  <si>
    <t>N° IPRESS PROGRAMADAS</t>
  </si>
  <si>
    <t>% IPRESS TOTAL</t>
  </si>
  <si>
    <r>
      <rPr>
        <b/>
        <u/>
        <sz val="10"/>
        <color theme="1"/>
        <rFont val="Calibri"/>
        <family val="2"/>
        <scheme val="minor"/>
      </rPr>
      <t>DEFINICIÓN OPERACIONAL</t>
    </r>
    <r>
      <rPr>
        <sz val="10"/>
        <color theme="1"/>
        <rFont val="Calibri"/>
        <family val="2"/>
        <scheme val="minor"/>
      </rPr>
      <t>: El Gobierno Regional implementa un Plan de desarrollo de capacidades para el personal de salud, que incluye capacitación en consejería nutricional, sesiones demostrativas, dosaje de hemoglobina, antropometría, uso de pruebas rápidas, enfoque intercultural y/o vigilancia de la calidad del agua.</t>
    </r>
  </si>
  <si>
    <t>COMPROMISO DE GESTION   3.2.1 - CONVENIO  AP ENDIS  NIVEL -1</t>
  </si>
  <si>
    <t>ANTROPOMETRÍA , DOSAJE DE HEMOGLOBINA, USO DE PRUEBAS RAPIDAS, CONSEJERIA NUTRICIONAL Y SESIONES DEMOSTRATIVAS PREPARACIÓN DE ALIMENTOS, VIGILANCIA DE AGUA</t>
  </si>
  <si>
    <t>Fuente_DIRESA_Mes_agosto_27_08_2018</t>
  </si>
  <si>
    <r>
      <rPr>
        <b/>
        <sz val="11"/>
        <color rgb="FFFF0000"/>
        <rFont val="Calibri"/>
        <family val="2"/>
        <scheme val="minor"/>
      </rPr>
      <t>Comentario:</t>
    </r>
    <r>
      <rPr>
        <b/>
        <sz val="11"/>
        <color theme="1"/>
        <rFont val="Calibri"/>
        <family val="2"/>
        <scheme val="minor"/>
      </rPr>
      <t xml:space="preserve"> Podemos Observar que al mes de agosto se han capacitado 332 profesionsles en obstetricia, enfermeria, tecnicos y auxiliares en las IPRESS pririzadas en el convenio del AP ENDIS, en temas referidas a Antropometria, Dosaje de Hemoglobina, Usos de Pruebas Rapidas, Concejería Nutricional, Sesiones Demostrativas, Preparación de Alimentos, Vigilancia de Agus, Enfoque Intercultural.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</si>
</sst>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scheme val="minor"/>
    </font>
    <font>
      <sz val="10"/>
      <name val="Courier"/>
      <family val="3"/>
    </font>
    <font>
      <sz val="10"/>
      <color indexed="8"/>
      <name val="Arial"/>
      <family val="2"/>
    </font>
    <font>
      <b/>
      <sz val="11"/>
      <color theme="1"/>
      <name val="Calibri"/>
      <family val="2"/>
      <scheme val="minor"/>
    </font>
    <font>
      <sz val="9"/>
      <color theme="1"/>
      <name val="Arial"/>
      <family val="2"/>
    </font>
    <font>
      <sz val="9"/>
      <color theme="1"/>
      <name val="Calibri"/>
      <family val="2"/>
      <scheme val="minor"/>
    </font>
    <font>
      <b/>
      <sz val="14"/>
      <color theme="1"/>
      <name val="Calibri"/>
      <family val="2"/>
      <scheme val="minor"/>
    </font>
    <font>
      <b/>
      <u/>
      <sz val="10"/>
      <color theme="1"/>
      <name val="Calibri"/>
      <family val="2"/>
      <scheme val="minor"/>
    </font>
    <font>
      <sz val="10"/>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18">
    <xf numFmtId="0" fontId="0" fillId="0" borderId="0" xfId="0"/>
    <xf numFmtId="0" fontId="4" fillId="0" borderId="0" xfId="0" applyFont="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left" wrapText="1"/>
    </xf>
    <xf numFmtId="0" fontId="6" fillId="0" borderId="1" xfId="0" applyFont="1" applyBorder="1"/>
    <xf numFmtId="9" fontId="6" fillId="0" borderId="1" xfId="0" applyNumberFormat="1" applyFont="1" applyBorder="1"/>
    <xf numFmtId="0" fontId="6" fillId="0" borderId="1" xfId="0" applyFont="1" applyBorder="1" applyAlignment="1">
      <alignment wrapText="1"/>
    </xf>
    <xf numFmtId="0" fontId="4" fillId="0" borderId="1" xfId="0" applyFont="1" applyBorder="1"/>
    <xf numFmtId="0" fontId="0" fillId="0" borderId="1" xfId="0" applyBorder="1"/>
    <xf numFmtId="9" fontId="4" fillId="0" borderId="1" xfId="0" applyNumberFormat="1" applyFont="1" applyBorder="1"/>
    <xf numFmtId="0" fontId="0" fillId="0" borderId="3" xfId="0" applyBorder="1"/>
    <xf numFmtId="10" fontId="6" fillId="0" borderId="1" xfId="0" applyNumberFormat="1" applyFont="1" applyBorder="1"/>
    <xf numFmtId="10" fontId="4" fillId="0" borderId="1" xfId="0" applyNumberFormat="1" applyFont="1" applyBorder="1"/>
    <xf numFmtId="0" fontId="0" fillId="0" borderId="0" xfId="0" applyAlignment="1">
      <alignment wrapText="1"/>
    </xf>
    <xf numFmtId="0" fontId="7" fillId="4" borderId="0" xfId="0" applyFont="1" applyFill="1" applyAlignment="1">
      <alignment horizontal="center"/>
    </xf>
    <xf numFmtId="0" fontId="9" fillId="5" borderId="0" xfId="0" applyFont="1" applyFill="1" applyAlignment="1">
      <alignment horizontal="center" wrapText="1"/>
    </xf>
    <xf numFmtId="0" fontId="4" fillId="0" borderId="0" xfId="0" applyFont="1" applyFill="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tabSelected="1" workbookViewId="0">
      <selection sqref="A1:I1"/>
    </sheetView>
  </sheetViews>
  <sheetFormatPr baseColWidth="10" defaultRowHeight="14.4" x14ac:dyDescent="0.3"/>
  <cols>
    <col min="1" max="1" width="37.21875" customWidth="1"/>
    <col min="2" max="2" width="12" customWidth="1"/>
    <col min="3" max="3" width="10.44140625" customWidth="1"/>
    <col min="4" max="4" width="11.21875" customWidth="1"/>
    <col min="5" max="5" width="10.88671875" customWidth="1"/>
    <col min="6" max="6" width="11.33203125" customWidth="1"/>
    <col min="7" max="7" width="10" customWidth="1"/>
    <col min="8" max="8" width="7.88671875" customWidth="1"/>
    <col min="9" max="9" width="45.77734375" customWidth="1"/>
  </cols>
  <sheetData>
    <row r="1" spans="1:9" ht="18" x14ac:dyDescent="0.35">
      <c r="A1" s="15" t="s">
        <v>20</v>
      </c>
      <c r="B1" s="15"/>
      <c r="C1" s="15"/>
      <c r="D1" s="15"/>
      <c r="E1" s="15"/>
      <c r="F1" s="15"/>
      <c r="G1" s="15"/>
      <c r="H1" s="15"/>
      <c r="I1" s="15"/>
    </row>
    <row r="2" spans="1:9" ht="14.4" customHeight="1" x14ac:dyDescent="0.3">
      <c r="A2" s="16" t="s">
        <v>19</v>
      </c>
      <c r="B2" s="16"/>
      <c r="C2" s="16"/>
      <c r="D2" s="16"/>
      <c r="E2" s="16"/>
      <c r="F2" s="16"/>
      <c r="G2" s="16"/>
      <c r="H2" s="16"/>
      <c r="I2" s="16"/>
    </row>
    <row r="3" spans="1:9" x14ac:dyDescent="0.3">
      <c r="A3" s="16"/>
      <c r="B3" s="16"/>
      <c r="C3" s="16"/>
      <c r="D3" s="16"/>
      <c r="E3" s="16"/>
      <c r="F3" s="16"/>
      <c r="G3" s="16"/>
      <c r="H3" s="16"/>
      <c r="I3" s="16"/>
    </row>
    <row r="4" spans="1:9" x14ac:dyDescent="0.3">
      <c r="A4" s="16"/>
      <c r="B4" s="16"/>
      <c r="C4" s="16"/>
      <c r="D4" s="16"/>
      <c r="E4" s="16"/>
      <c r="F4" s="16"/>
      <c r="G4" s="16"/>
      <c r="H4" s="16"/>
      <c r="I4" s="16"/>
    </row>
    <row r="5" spans="1:9" ht="14.4" hidden="1" customHeight="1" x14ac:dyDescent="0.3">
      <c r="A5" s="16"/>
      <c r="B5" s="16"/>
      <c r="C5" s="16"/>
      <c r="D5" s="16"/>
      <c r="E5" s="16"/>
      <c r="F5" s="16"/>
      <c r="G5" s="16"/>
      <c r="H5" s="16"/>
      <c r="I5" s="16"/>
    </row>
    <row r="6" spans="1:9" ht="14.4" hidden="1" customHeight="1" x14ac:dyDescent="0.3">
      <c r="A6" s="16"/>
      <c r="B6" s="16"/>
      <c r="C6" s="16"/>
      <c r="D6" s="16"/>
      <c r="E6" s="16"/>
      <c r="F6" s="16"/>
      <c r="G6" s="16"/>
      <c r="H6" s="16"/>
      <c r="I6" s="16"/>
    </row>
    <row r="7" spans="1:9" hidden="1" x14ac:dyDescent="0.3">
      <c r="A7" s="1" t="s">
        <v>4</v>
      </c>
    </row>
    <row r="8" spans="1:9" x14ac:dyDescent="0.3">
      <c r="A8" s="1" t="s">
        <v>4</v>
      </c>
    </row>
    <row r="9" spans="1:9" s="14" customFormat="1" ht="43.2" x14ac:dyDescent="0.3">
      <c r="A9" s="2" t="s">
        <v>5</v>
      </c>
      <c r="B9" s="2" t="s">
        <v>6</v>
      </c>
      <c r="C9" s="2" t="s">
        <v>7</v>
      </c>
      <c r="D9" s="2" t="s">
        <v>17</v>
      </c>
      <c r="E9" s="2" t="s">
        <v>18</v>
      </c>
      <c r="F9" s="3" t="s">
        <v>8</v>
      </c>
      <c r="G9" s="3" t="s">
        <v>9</v>
      </c>
      <c r="H9" s="3" t="s">
        <v>10</v>
      </c>
      <c r="I9" s="3" t="s">
        <v>11</v>
      </c>
    </row>
    <row r="10" spans="1:9" ht="37.200000000000003" customHeight="1" x14ac:dyDescent="0.3">
      <c r="A10" s="4" t="s">
        <v>12</v>
      </c>
      <c r="B10" s="5" t="s">
        <v>3</v>
      </c>
      <c r="C10" s="5">
        <v>23</v>
      </c>
      <c r="D10" s="5">
        <v>23</v>
      </c>
      <c r="E10" s="12">
        <f>D10/C10</f>
        <v>1</v>
      </c>
      <c r="F10" s="5">
        <v>82</v>
      </c>
      <c r="G10" s="5">
        <v>81</v>
      </c>
      <c r="H10" s="6">
        <f>G10/F10</f>
        <v>0.98780487804878048</v>
      </c>
      <c r="I10" s="7" t="s">
        <v>21</v>
      </c>
    </row>
    <row r="11" spans="1:9" ht="37.200000000000003" customHeight="1" x14ac:dyDescent="0.3">
      <c r="A11" s="4" t="s">
        <v>13</v>
      </c>
      <c r="B11" s="5" t="s">
        <v>0</v>
      </c>
      <c r="C11" s="5">
        <v>67</v>
      </c>
      <c r="D11" s="5">
        <f>67-26</f>
        <v>41</v>
      </c>
      <c r="E11" s="12">
        <f t="shared" ref="E11:E14" si="0">D11/C11</f>
        <v>0.61194029850746268</v>
      </c>
      <c r="F11" s="5">
        <v>124</v>
      </c>
      <c r="G11" s="5">
        <v>95</v>
      </c>
      <c r="H11" s="6">
        <f t="shared" ref="H11:H14" si="1">G11/F11</f>
        <v>0.7661290322580645</v>
      </c>
      <c r="I11" s="7" t="s">
        <v>21</v>
      </c>
    </row>
    <row r="12" spans="1:9" ht="40.799999999999997" customHeight="1" x14ac:dyDescent="0.3">
      <c r="A12" s="4" t="s">
        <v>14</v>
      </c>
      <c r="B12" s="5" t="s">
        <v>2</v>
      </c>
      <c r="C12" s="5">
        <v>22</v>
      </c>
      <c r="D12" s="5">
        <v>22</v>
      </c>
      <c r="E12" s="12">
        <f t="shared" si="0"/>
        <v>1</v>
      </c>
      <c r="F12" s="5">
        <v>84</v>
      </c>
      <c r="G12" s="5">
        <v>84</v>
      </c>
      <c r="H12" s="6">
        <f t="shared" si="1"/>
        <v>1</v>
      </c>
      <c r="I12" s="7" t="s">
        <v>21</v>
      </c>
    </row>
    <row r="13" spans="1:9" ht="36.6" customHeight="1" x14ac:dyDescent="0.3">
      <c r="A13" s="4" t="s">
        <v>15</v>
      </c>
      <c r="B13" s="5" t="s">
        <v>1</v>
      </c>
      <c r="C13" s="5">
        <v>28</v>
      </c>
      <c r="D13" s="5">
        <v>28</v>
      </c>
      <c r="E13" s="12">
        <f t="shared" si="0"/>
        <v>1</v>
      </c>
      <c r="F13" s="5">
        <v>75</v>
      </c>
      <c r="G13" s="5">
        <v>72</v>
      </c>
      <c r="H13" s="6">
        <f t="shared" si="1"/>
        <v>0.96</v>
      </c>
      <c r="I13" s="7" t="s">
        <v>21</v>
      </c>
    </row>
    <row r="14" spans="1:9" x14ac:dyDescent="0.3">
      <c r="A14" s="8" t="s">
        <v>16</v>
      </c>
      <c r="B14" s="9"/>
      <c r="C14" s="8">
        <f>SUM(C10:C13)</f>
        <v>140</v>
      </c>
      <c r="D14" s="8">
        <f>SUM(D10:D13)</f>
        <v>114</v>
      </c>
      <c r="E14" s="13">
        <f t="shared" si="0"/>
        <v>0.81428571428571428</v>
      </c>
      <c r="F14" s="8">
        <f>SUM(F10:F13)</f>
        <v>365</v>
      </c>
      <c r="G14" s="8">
        <f>SUM(G10:G13)</f>
        <v>332</v>
      </c>
      <c r="H14" s="10">
        <f t="shared" si="1"/>
        <v>0.90958904109589045</v>
      </c>
      <c r="I14" s="11"/>
    </row>
    <row r="15" spans="1:9" x14ac:dyDescent="0.3">
      <c r="A15" s="1" t="s">
        <v>22</v>
      </c>
    </row>
    <row r="16" spans="1:9" x14ac:dyDescent="0.3">
      <c r="A16" s="1"/>
    </row>
    <row r="17" spans="1:9" x14ac:dyDescent="0.3">
      <c r="A17" s="17" t="s">
        <v>23</v>
      </c>
      <c r="B17" s="17"/>
      <c r="C17" s="17"/>
      <c r="D17" s="17"/>
      <c r="E17" s="17"/>
      <c r="F17" s="17"/>
      <c r="G17" s="17"/>
      <c r="H17" s="17"/>
      <c r="I17" s="17"/>
    </row>
    <row r="18" spans="1:9" x14ac:dyDescent="0.3">
      <c r="A18" s="17"/>
      <c r="B18" s="17"/>
      <c r="C18" s="17"/>
      <c r="D18" s="17"/>
      <c r="E18" s="17"/>
      <c r="F18" s="17"/>
      <c r="G18" s="17"/>
      <c r="H18" s="17"/>
      <c r="I18" s="17"/>
    </row>
    <row r="19" spans="1:9" x14ac:dyDescent="0.3">
      <c r="A19" s="17"/>
      <c r="B19" s="17"/>
      <c r="C19" s="17"/>
      <c r="D19" s="17"/>
      <c r="E19" s="17"/>
      <c r="F19" s="17"/>
      <c r="G19" s="17"/>
      <c r="H19" s="17"/>
      <c r="I19" s="17"/>
    </row>
  </sheetData>
  <mergeCells count="3">
    <mergeCell ref="A1:I1"/>
    <mergeCell ref="A2:I6"/>
    <mergeCell ref="A17:I19"/>
  </mergeCells>
  <pageMargins left="0.70866141732283472" right="0.70866141732283472" top="0.74803149606299213" bottom="0.74803149606299213" header="0.31496062992125984" footer="0.31496062992125984"/>
  <pageSetup scale="7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2018-09-05T17:57:32Z</cp:lastPrinted>
  <dcterms:created xsi:type="dcterms:W3CDTF">2018-07-18T02:58:06Z</dcterms:created>
  <dcterms:modified xsi:type="dcterms:W3CDTF">2018-09-05T18:28:43Z</dcterms:modified>
</cp:coreProperties>
</file>