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William\Documents\REPORTES_REGION PAGINA AGOSTO\REPORTES TRAMO FIJO_AP ENDIS\CRITERIO_2.2.2(5)_DISPONIBILIDAD_RRHH\"/>
    </mc:Choice>
  </mc:AlternateContent>
  <bookViews>
    <workbookView xWindow="0" yWindow="0" windowWidth="23040" windowHeight="7752"/>
  </bookViews>
  <sheets>
    <sheet name="RESULTADO_JUNIN" sheetId="5" r:id="rId1"/>
  </sheets>
  <definedNames>
    <definedName name="_xlnm.Print_Area" localSheetId="0">RESULTADO_JUNIN!$A$1:$K$19</definedName>
    <definedName name="PADRON">#REF!</definedName>
    <definedName name="SIGA">#REF!</definedName>
  </definedNames>
  <calcPr calcId="162913"/>
</workbook>
</file>

<file path=xl/calcChain.xml><?xml version="1.0" encoding="utf-8"?>
<calcChain xmlns="http://schemas.openxmlformats.org/spreadsheetml/2006/main">
  <c r="J12" i="5" l="1"/>
  <c r="F16" i="5"/>
  <c r="E16" i="5"/>
  <c r="D16" i="5"/>
  <c r="H16" i="5" s="1"/>
  <c r="C16" i="5"/>
  <c r="B16" i="5"/>
  <c r="I12" i="5"/>
  <c r="H12" i="5"/>
  <c r="G12" i="5"/>
  <c r="J15" i="5"/>
  <c r="I15" i="5"/>
  <c r="H15" i="5"/>
  <c r="G15" i="5"/>
  <c r="J14" i="5"/>
  <c r="I14" i="5"/>
  <c r="H14" i="5"/>
  <c r="G14" i="5"/>
  <c r="J13" i="5"/>
  <c r="I13" i="5"/>
  <c r="H13" i="5"/>
  <c r="G13" i="5"/>
  <c r="J16" i="5" l="1"/>
  <c r="G16" i="5"/>
  <c r="I16" i="5"/>
</calcChain>
</file>

<file path=xl/sharedStrings.xml><?xml version="1.0" encoding="utf-8"?>
<sst xmlns="http://schemas.openxmlformats.org/spreadsheetml/2006/main" count="29" uniqueCount="29">
  <si>
    <t>1612 GOB. REG. DE JUNIN - RED DE SALUD PICHANAKI</t>
  </si>
  <si>
    <t>1613 GOB. REG. DE JUNIN - RED DE SALUD SAN MARTIN DE PANGOA</t>
  </si>
  <si>
    <t>0828 SALUD CHANCHAMAYO</t>
  </si>
  <si>
    <t>0829 SALUD SATIPO</t>
  </si>
  <si>
    <t>UE</t>
  </si>
  <si>
    <t>PASO 1</t>
  </si>
  <si>
    <t>PASO 3</t>
  </si>
  <si>
    <t>PASO 4</t>
  </si>
  <si>
    <t>PASO 2</t>
  </si>
  <si>
    <t>Total 450 GOBIERNO REGIONAL DEL DEPARTAMENTO DE JUNIN</t>
  </si>
  <si>
    <t>Suma de Pasa a  Cumple 4</t>
  </si>
  <si>
    <t>META 1 100%</t>
  </si>
  <si>
    <t>META 2 95%</t>
  </si>
  <si>
    <t>META 3 80%</t>
  </si>
  <si>
    <t>resultado</t>
  </si>
  <si>
    <t>% EESS registran MF vacuna 1año y APNR</t>
  </si>
  <si>
    <t>% EESS  MF APNR consistente con MF Vacuna&lt; 1año</t>
  </si>
  <si>
    <t>% EESS con personal disp Sem 09 a sem 20_18</t>
  </si>
  <si>
    <t>COMPROMISO DE GESTION   3.2.1 - CONVENIO  AP ENDIS  NIVEL -1</t>
  </si>
  <si>
    <t>REGION JUNIN</t>
  </si>
  <si>
    <t>META Nivel 1 JUNIN</t>
  </si>
  <si>
    <t>IPRESS AMAZONICAS</t>
  </si>
  <si>
    <t>% Consist PN/VACUNAS &lt; 1 AÑO</t>
  </si>
  <si>
    <t>REGISTRO DE METAS SIGA IND FASEC2018</t>
  </si>
  <si>
    <t>CONSISTENCIA METAS CON PADRON/VACUNA NIÑO &lt; 1 AÑO</t>
  </si>
  <si>
    <t>CONSISTENCIA APNR/VACUNA &lt; 1 AÑO</t>
  </si>
  <si>
    <r>
      <rPr>
        <b/>
        <u/>
        <sz val="10"/>
        <color theme="1"/>
        <rFont val="Calibri"/>
        <family val="2"/>
        <scheme val="minor"/>
      </rPr>
      <t>DEFINICIÓN OPERACIONAL</t>
    </r>
    <r>
      <rPr>
        <sz val="10"/>
        <color theme="1"/>
        <rFont val="Calibri"/>
        <family val="2"/>
        <scheme val="minor"/>
      </rPr>
      <t>: 80% de IPRESS ubicadas en distritos predominantemente amazónicos con disponibilidad de personal para la atención de niños, niñas y gestantes según meta física.</t>
    </r>
  </si>
  <si>
    <t>Fuente_DIRESA_Mes_agosto_27_08_2018</t>
  </si>
  <si>
    <r>
      <rPr>
        <b/>
        <sz val="12"/>
        <color rgb="FFFF0000"/>
        <rFont val="Arial"/>
        <family val="2"/>
      </rPr>
      <t>Comentario:</t>
    </r>
    <r>
      <rPr>
        <b/>
        <sz val="8"/>
        <color rgb="FFFF0000"/>
        <rFont val="Arial"/>
        <family val="2"/>
      </rPr>
      <t xml:space="preserve"> </t>
    </r>
    <r>
      <rPr>
        <b/>
        <sz val="8"/>
        <rFont val="Arial"/>
        <family val="2"/>
      </rPr>
      <t xml:space="preserve">En las 140 IPRESS del ámbito amazonico priorizados en el convenio de apoyo presupuesatrio podemos mencionar  que se tiene en mas de un 92% permanencia de personal para la atención del niño y la gestante, siendo esta actividad una labor permamente desde la Dirección de Recursos Humanos y Salud de las Personas en coordinación directa con las Redes de Salud, el cual permite un oportuna entrega de los productos claves de los programas presupuestales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</si>
</sst>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</font>
    <font>
      <sz val="8"/>
      <name val="Arial"/>
      <family val="2"/>
    </font>
    <font>
      <b/>
      <sz val="9"/>
      <name val="Calibri"/>
      <family val="2"/>
    </font>
    <font>
      <sz val="9"/>
      <name val="Arial"/>
      <family val="2"/>
    </font>
    <font>
      <b/>
      <sz val="9"/>
      <color theme="1"/>
      <name val="Calibri"/>
      <family val="2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7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wrapText="1"/>
    </xf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7" fillId="2" borderId="0" applyNumberFormat="0" applyBorder="0" applyAlignment="0" applyProtection="0"/>
    <xf numFmtId="0" fontId="12" fillId="6" borderId="4" applyNumberFormat="0" applyAlignment="0" applyProtection="0"/>
    <xf numFmtId="0" fontId="14" fillId="7" borderId="7" applyNumberFormat="0" applyAlignment="0" applyProtection="0"/>
    <xf numFmtId="0" fontId="13" fillId="0" borderId="6" applyNumberFormat="0" applyFill="0" applyAlignment="0" applyProtection="0"/>
    <xf numFmtId="0" fontId="4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0" fillId="5" borderId="4" applyNumberFormat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11" fillId="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17" fillId="0" borderId="9" applyNumberFormat="0" applyFill="0" applyAlignment="0" applyProtection="0"/>
    <xf numFmtId="9" fontId="1" fillId="0" borderId="0" applyFont="0" applyFill="0" applyBorder="0" applyAlignment="0" applyProtection="0"/>
  </cellStyleXfs>
  <cellXfs count="32">
    <xf numFmtId="0" fontId="1" fillId="0" borderId="0" xfId="0" applyFont="1" applyAlignment="1">
      <alignment wrapText="1"/>
    </xf>
    <xf numFmtId="0" fontId="0" fillId="0" borderId="0" xfId="0" applyAlignment="1"/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9" fontId="19" fillId="35" borderId="0" xfId="43" applyFont="1" applyFill="1" applyAlignment="1">
      <alignment horizontal="center"/>
    </xf>
    <xf numFmtId="0" fontId="17" fillId="0" borderId="0" xfId="0" applyFont="1" applyAlignment="1"/>
    <xf numFmtId="0" fontId="25" fillId="0" borderId="10" xfId="0" applyFont="1" applyBorder="1" applyAlignment="1">
      <alignment wrapText="1"/>
    </xf>
    <xf numFmtId="0" fontId="24" fillId="0" borderId="10" xfId="0" applyNumberFormat="1" applyFont="1" applyBorder="1" applyAlignment="1">
      <alignment wrapText="1"/>
    </xf>
    <xf numFmtId="9" fontId="19" fillId="35" borderId="10" xfId="43" applyFont="1" applyFill="1" applyBorder="1" applyAlignment="1">
      <alignment horizontal="center"/>
    </xf>
    <xf numFmtId="0" fontId="27" fillId="0" borderId="10" xfId="0" applyFont="1" applyBorder="1" applyAlignment="1">
      <alignment wrapText="1"/>
    </xf>
    <xf numFmtId="0" fontId="28" fillId="0" borderId="10" xfId="0" applyNumberFormat="1" applyFont="1" applyBorder="1" applyAlignment="1">
      <alignment wrapText="1"/>
    </xf>
    <xf numFmtId="9" fontId="21" fillId="38" borderId="10" xfId="43" applyFont="1" applyFill="1" applyBorder="1" applyAlignment="1">
      <alignment horizontal="center"/>
    </xf>
    <xf numFmtId="9" fontId="21" fillId="35" borderId="10" xfId="43" applyFont="1" applyFill="1" applyBorder="1" applyAlignment="1">
      <alignment horizontal="center"/>
    </xf>
    <xf numFmtId="0" fontId="26" fillId="0" borderId="0" xfId="0" applyFont="1" applyBorder="1" applyAlignment="1">
      <alignment wrapText="1"/>
    </xf>
    <xf numFmtId="0" fontId="26" fillId="0" borderId="11" xfId="0" applyFont="1" applyBorder="1" applyAlignment="1">
      <alignment wrapText="1"/>
    </xf>
    <xf numFmtId="0" fontId="23" fillId="39" borderId="10" xfId="0" applyFont="1" applyFill="1" applyBorder="1" applyAlignment="1">
      <alignment wrapText="1"/>
    </xf>
    <xf numFmtId="0" fontId="23" fillId="39" borderId="10" xfId="0" applyFont="1" applyFill="1" applyBorder="1" applyAlignment="1">
      <alignment horizontal="center" wrapText="1"/>
    </xf>
    <xf numFmtId="0" fontId="21" fillId="39" borderId="10" xfId="0" applyFont="1" applyFill="1" applyBorder="1" applyAlignment="1">
      <alignment horizontal="center" wrapText="1"/>
    </xf>
    <xf numFmtId="0" fontId="26" fillId="33" borderId="10" xfId="0" applyFont="1" applyFill="1" applyBorder="1" applyAlignment="1">
      <alignment wrapText="1"/>
    </xf>
    <xf numFmtId="0" fontId="32" fillId="33" borderId="10" xfId="0" applyFont="1" applyFill="1" applyBorder="1" applyAlignment="1">
      <alignment wrapText="1"/>
    </xf>
    <xf numFmtId="0" fontId="23" fillId="36" borderId="10" xfId="0" applyFont="1" applyFill="1" applyBorder="1" applyAlignment="1">
      <alignment horizontal="left"/>
    </xf>
    <xf numFmtId="0" fontId="23" fillId="36" borderId="10" xfId="0" applyFont="1" applyFill="1" applyBorder="1" applyAlignment="1"/>
    <xf numFmtId="0" fontId="23" fillId="40" borderId="12" xfId="0" applyFont="1" applyFill="1" applyBorder="1" applyAlignment="1">
      <alignment horizontal="center" wrapText="1"/>
    </xf>
    <xf numFmtId="0" fontId="23" fillId="40" borderId="13" xfId="0" applyFont="1" applyFill="1" applyBorder="1" applyAlignment="1">
      <alignment horizontal="center" wrapText="1"/>
    </xf>
    <xf numFmtId="0" fontId="23" fillId="40" borderId="14" xfId="0" applyFont="1" applyFill="1" applyBorder="1" applyAlignment="1">
      <alignment horizontal="center" wrapText="1"/>
    </xf>
    <xf numFmtId="9" fontId="21" fillId="35" borderId="12" xfId="0" applyNumberFormat="1" applyFont="1" applyFill="1" applyBorder="1" applyAlignment="1">
      <alignment horizontal="center" vertical="center"/>
    </xf>
    <xf numFmtId="9" fontId="21" fillId="35" borderId="13" xfId="0" applyNumberFormat="1" applyFont="1" applyFill="1" applyBorder="1" applyAlignment="1">
      <alignment horizontal="center" vertical="center"/>
    </xf>
    <xf numFmtId="9" fontId="21" fillId="35" borderId="14" xfId="0" applyNumberFormat="1" applyFont="1" applyFill="1" applyBorder="1" applyAlignment="1">
      <alignment horizontal="center" vertical="center"/>
    </xf>
    <xf numFmtId="0" fontId="29" fillId="37" borderId="0" xfId="0" applyFont="1" applyFill="1" applyAlignment="1">
      <alignment horizontal="center"/>
    </xf>
    <xf numFmtId="0" fontId="30" fillId="34" borderId="0" xfId="0" applyFont="1" applyFill="1" applyAlignment="1">
      <alignment horizontal="center" wrapText="1"/>
    </xf>
    <xf numFmtId="0" fontId="2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Neutral" xfId="33" builtinId="28" customBuiltin="1"/>
    <cellStyle name="Normal" xfId="0" builtinId="0"/>
    <cellStyle name="Normal 2" xfId="34"/>
    <cellStyle name="Notas" xfId="35" builtinId="10" customBuiltin="1"/>
    <cellStyle name="Porcentaje" xfId="43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9"/>
  <sheetViews>
    <sheetView tabSelected="1" workbookViewId="0">
      <selection sqref="A1:K1"/>
    </sheetView>
  </sheetViews>
  <sheetFormatPr baseColWidth="10" defaultColWidth="11.44140625" defaultRowHeight="11.4" x14ac:dyDescent="0.2"/>
  <cols>
    <col min="1" max="1" width="29.44140625" style="2" customWidth="1"/>
    <col min="2" max="2" width="8.33203125" style="3" customWidth="1"/>
    <col min="3" max="3" width="8.6640625" style="3" customWidth="1"/>
    <col min="4" max="4" width="9.109375" style="3" customWidth="1"/>
    <col min="5" max="6" width="9.33203125" style="3" customWidth="1"/>
    <col min="7" max="9" width="11.44140625" style="3"/>
    <col min="10" max="10" width="11.44140625" style="3" customWidth="1"/>
    <col min="11" max="16384" width="11.44140625" style="3"/>
  </cols>
  <sheetData>
    <row r="1" spans="1:11" ht="18" x14ac:dyDescent="0.35">
      <c r="A1" s="28" t="s">
        <v>18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1.4" customHeight="1" x14ac:dyDescent="0.2">
      <c r="A2" s="29" t="s">
        <v>26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1.4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ht="11.4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ht="11.4" customHeight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ht="11.4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ht="13.2" x14ac:dyDescent="0.25">
      <c r="A7" s="1"/>
      <c r="B7" s="1"/>
      <c r="C7" s="1"/>
      <c r="D7" s="1"/>
      <c r="E7" s="1"/>
      <c r="F7" s="1"/>
      <c r="G7" s="1"/>
    </row>
    <row r="8" spans="1:11" ht="13.2" x14ac:dyDescent="0.25">
      <c r="A8" s="1"/>
      <c r="B8" s="1"/>
      <c r="C8" s="1"/>
      <c r="D8" s="1"/>
      <c r="E8" s="1"/>
      <c r="F8" s="1"/>
      <c r="G8" s="1"/>
      <c r="H8" s="4"/>
      <c r="I8" s="4"/>
      <c r="J8" s="4"/>
    </row>
    <row r="9" spans="1:11" ht="26.4" customHeight="1" x14ac:dyDescent="0.25">
      <c r="A9" s="13"/>
      <c r="B9" s="13"/>
      <c r="C9" s="13"/>
      <c r="D9" s="13"/>
      <c r="E9" s="13"/>
      <c r="F9" s="13"/>
      <c r="G9" s="20" t="s">
        <v>11</v>
      </c>
      <c r="H9" s="21" t="s">
        <v>12</v>
      </c>
      <c r="I9" s="21" t="s">
        <v>13</v>
      </c>
      <c r="J9" s="21" t="s">
        <v>14</v>
      </c>
      <c r="K9" s="22" t="s">
        <v>20</v>
      </c>
    </row>
    <row r="10" spans="1:11" ht="14.4" x14ac:dyDescent="0.3">
      <c r="A10" s="5" t="s">
        <v>19</v>
      </c>
      <c r="B10" s="14"/>
      <c r="C10" s="14"/>
      <c r="D10" s="14"/>
      <c r="E10" s="14"/>
      <c r="F10" s="14"/>
      <c r="G10" s="21" t="s">
        <v>5</v>
      </c>
      <c r="H10" s="21" t="s">
        <v>8</v>
      </c>
      <c r="I10" s="21" t="s">
        <v>6</v>
      </c>
      <c r="J10" s="21" t="s">
        <v>7</v>
      </c>
      <c r="K10" s="23"/>
    </row>
    <row r="11" spans="1:11" ht="60" x14ac:dyDescent="0.25">
      <c r="A11" s="18" t="s">
        <v>4</v>
      </c>
      <c r="B11" s="19" t="s">
        <v>21</v>
      </c>
      <c r="C11" s="19" t="s">
        <v>23</v>
      </c>
      <c r="D11" s="19" t="s">
        <v>24</v>
      </c>
      <c r="E11" s="19" t="s">
        <v>25</v>
      </c>
      <c r="F11" s="19" t="s">
        <v>10</v>
      </c>
      <c r="G11" s="15" t="s">
        <v>15</v>
      </c>
      <c r="H11" s="16" t="s">
        <v>22</v>
      </c>
      <c r="I11" s="15" t="s">
        <v>16</v>
      </c>
      <c r="J11" s="17" t="s">
        <v>17</v>
      </c>
      <c r="K11" s="24"/>
    </row>
    <row r="12" spans="1:11" ht="13.2" customHeight="1" x14ac:dyDescent="0.25">
      <c r="A12" s="6" t="s">
        <v>2</v>
      </c>
      <c r="B12" s="7">
        <v>23</v>
      </c>
      <c r="C12" s="7">
        <v>23</v>
      </c>
      <c r="D12" s="7">
        <v>23</v>
      </c>
      <c r="E12" s="7">
        <v>23</v>
      </c>
      <c r="F12" s="7">
        <v>21</v>
      </c>
      <c r="G12" s="8">
        <f>C12/$B12</f>
        <v>1</v>
      </c>
      <c r="H12" s="8">
        <f>D12/$C12</f>
        <v>1</v>
      </c>
      <c r="I12" s="8">
        <f>E12/$C12</f>
        <v>1</v>
      </c>
      <c r="J12" s="8">
        <f>F12/$C12</f>
        <v>0.91304347826086951</v>
      </c>
      <c r="K12" s="25">
        <v>0.8</v>
      </c>
    </row>
    <row r="13" spans="1:11" ht="12" x14ac:dyDescent="0.25">
      <c r="A13" s="6" t="s">
        <v>3</v>
      </c>
      <c r="B13" s="7">
        <v>67</v>
      </c>
      <c r="C13" s="7">
        <v>67</v>
      </c>
      <c r="D13" s="7">
        <v>67</v>
      </c>
      <c r="E13" s="7">
        <v>67</v>
      </c>
      <c r="F13" s="7">
        <v>62</v>
      </c>
      <c r="G13" s="8">
        <f>C13/$B13</f>
        <v>1</v>
      </c>
      <c r="H13" s="8">
        <f t="shared" ref="H13:I16" si="0">D13/$C13</f>
        <v>1</v>
      </c>
      <c r="I13" s="8">
        <f t="shared" si="0"/>
        <v>1</v>
      </c>
      <c r="J13" s="8">
        <f t="shared" ref="J13:J16" si="1">F13/$C13</f>
        <v>0.92537313432835822</v>
      </c>
      <c r="K13" s="26"/>
    </row>
    <row r="14" spans="1:11" ht="21" x14ac:dyDescent="0.25">
      <c r="A14" s="6" t="s">
        <v>0</v>
      </c>
      <c r="B14" s="7">
        <v>22</v>
      </c>
      <c r="C14" s="7">
        <v>22</v>
      </c>
      <c r="D14" s="7">
        <v>22</v>
      </c>
      <c r="E14" s="7">
        <v>21</v>
      </c>
      <c r="F14" s="7">
        <v>21</v>
      </c>
      <c r="G14" s="8">
        <f>C14/$B14</f>
        <v>1</v>
      </c>
      <c r="H14" s="8">
        <f t="shared" si="0"/>
        <v>1</v>
      </c>
      <c r="I14" s="8">
        <f t="shared" si="0"/>
        <v>0.95454545454545459</v>
      </c>
      <c r="J14" s="8">
        <f t="shared" si="1"/>
        <v>0.95454545454545459</v>
      </c>
      <c r="K14" s="26"/>
    </row>
    <row r="15" spans="1:11" ht="21" x14ac:dyDescent="0.25">
      <c r="A15" s="6" t="s">
        <v>1</v>
      </c>
      <c r="B15" s="7">
        <v>28</v>
      </c>
      <c r="C15" s="7">
        <v>28</v>
      </c>
      <c r="D15" s="7">
        <v>28</v>
      </c>
      <c r="E15" s="7">
        <v>28</v>
      </c>
      <c r="F15" s="7">
        <v>25</v>
      </c>
      <c r="G15" s="8">
        <f>C15/$B15</f>
        <v>1</v>
      </c>
      <c r="H15" s="8">
        <f t="shared" si="0"/>
        <v>1</v>
      </c>
      <c r="I15" s="8">
        <f t="shared" si="0"/>
        <v>1</v>
      </c>
      <c r="J15" s="8">
        <f t="shared" si="1"/>
        <v>0.8928571428571429</v>
      </c>
      <c r="K15" s="26"/>
    </row>
    <row r="16" spans="1:11" ht="21" x14ac:dyDescent="0.25">
      <c r="A16" s="9" t="s">
        <v>9</v>
      </c>
      <c r="B16" s="10">
        <f>SUM(B12:B15)</f>
        <v>140</v>
      </c>
      <c r="C16" s="10">
        <f t="shared" ref="C16:F16" si="2">SUM(C12:C15)</f>
        <v>140</v>
      </c>
      <c r="D16" s="10">
        <f t="shared" si="2"/>
        <v>140</v>
      </c>
      <c r="E16" s="10">
        <f t="shared" si="2"/>
        <v>139</v>
      </c>
      <c r="F16" s="10">
        <f t="shared" si="2"/>
        <v>129</v>
      </c>
      <c r="G16" s="11">
        <f>C16/$B16</f>
        <v>1</v>
      </c>
      <c r="H16" s="11">
        <f t="shared" si="0"/>
        <v>1</v>
      </c>
      <c r="I16" s="11">
        <f t="shared" si="0"/>
        <v>0.99285714285714288</v>
      </c>
      <c r="J16" s="12">
        <f t="shared" si="1"/>
        <v>0.92142857142857137</v>
      </c>
      <c r="K16" s="27"/>
    </row>
    <row r="17" spans="1:10" ht="14.4" x14ac:dyDescent="0.3">
      <c r="A17" s="5" t="s">
        <v>27</v>
      </c>
    </row>
    <row r="19" spans="1:10" ht="59.4" customHeight="1" x14ac:dyDescent="0.2">
      <c r="A19" s="30" t="s">
        <v>28</v>
      </c>
      <c r="B19" s="31"/>
      <c r="C19" s="31"/>
      <c r="D19" s="31"/>
      <c r="E19" s="31"/>
      <c r="F19" s="31"/>
      <c r="G19" s="31"/>
      <c r="H19" s="31"/>
      <c r="I19" s="31"/>
      <c r="J19" s="31"/>
    </row>
  </sheetData>
  <mergeCells count="5">
    <mergeCell ref="K9:K11"/>
    <mergeCell ref="K12:K16"/>
    <mergeCell ref="A1:K1"/>
    <mergeCell ref="A2:K6"/>
    <mergeCell ref="A19:J19"/>
  </mergeCells>
  <pageMargins left="0.70866141732283472" right="0.70866141732283472" top="0.74803149606299213" bottom="0.74803149606299213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RESULTADO_JUNIN</vt:lpstr>
      <vt:lpstr>RESULTADO_JUNIN!Área_de_impresión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Ayarza Arias, Betsy</dc:creator>
  <cp:lastModifiedBy>Windows User</cp:lastModifiedBy>
  <cp:lastPrinted>2018-09-05T17:15:29Z</cp:lastPrinted>
  <dcterms:created xsi:type="dcterms:W3CDTF">2018-07-24T17:57:28Z</dcterms:created>
  <dcterms:modified xsi:type="dcterms:W3CDTF">2018-09-05T18:26:22Z</dcterms:modified>
</cp:coreProperties>
</file>