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William\Documents\REPORTES_REGION PAGINA AGOSTO\REPORTES TRAMO FIJO_AP ENDIS\CRITERIO_2.2.2(1)_DISP_VACUNAS_12_MESES\"/>
    </mc:Choice>
  </mc:AlternateContent>
  <bookViews>
    <workbookView xWindow="0" yWindow="0" windowWidth="23040" windowHeight="7752"/>
  </bookViews>
  <sheets>
    <sheet name="RESULTADO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2" l="1"/>
  <c r="H16" i="2" l="1"/>
  <c r="F16" i="2"/>
  <c r="E16" i="2"/>
  <c r="D16" i="2"/>
  <c r="G15" i="2"/>
  <c r="G14" i="2"/>
  <c r="G13" i="2"/>
  <c r="G16" i="2" l="1"/>
</calcChain>
</file>

<file path=xl/sharedStrings.xml><?xml version="1.0" encoding="utf-8"?>
<sst xmlns="http://schemas.openxmlformats.org/spreadsheetml/2006/main" count="17" uniqueCount="17">
  <si>
    <t>CRITERIO 2.1.1: IPRESS de distritos amazónicos priorizados con disponibilidad de vacunas básicas completas para el menor de 12 meses</t>
  </si>
  <si>
    <t>Requermiento Mensual/Niño</t>
  </si>
  <si>
    <t>COMPROMISO DE GESTION   2.2.2 (1) - CONVENIO  AP ENDIS  NIVEL -1</t>
  </si>
  <si>
    <r>
      <rPr>
        <b/>
        <sz val="10"/>
        <color theme="1"/>
        <rFont val="Calibri"/>
        <family val="2"/>
        <scheme val="minor"/>
      </rPr>
      <t>DEFINICIÓN OPERACIONAL</t>
    </r>
    <r>
      <rPr>
        <sz val="10"/>
        <color theme="1"/>
        <rFont val="Calibri"/>
        <family val="2"/>
        <scheme val="minor"/>
      </rPr>
      <t>: 95% o más de IPRESS ubicadas en distritos amazónicos priorizados del departamento cuentan con disponibilidad aceptable de vacunas en niños menores de 12 meses, según meta física válida.</t>
    </r>
  </si>
  <si>
    <t>REGION JUNIN</t>
  </si>
  <si>
    <t>RED</t>
  </si>
  <si>
    <t>N° DE IPRESS</t>
  </si>
  <si>
    <t>PADRON NOMINAL 1 AÑO</t>
  </si>
  <si>
    <t>VACUNA &lt;1 AÑOS (IND. FASE)</t>
  </si>
  <si>
    <t>CONSISTENCIA VACUNA NIÑO &lt; 1 / PADRON 1 AÑO</t>
  </si>
  <si>
    <t>% DE CUMPLIMIENTO REGIONAL</t>
  </si>
  <si>
    <t>UE 828 RED DE SALUD CHANCHAMAYO</t>
  </si>
  <si>
    <t>UE 829 RED DE SALUD SATIPO</t>
  </si>
  <si>
    <t>UE 1612 RED DE SALUD PICHANAKI</t>
  </si>
  <si>
    <t>UE 1613 RED DE SALUD SAN MARTIN DE PANGOA</t>
  </si>
  <si>
    <t>TOTAL</t>
  </si>
  <si>
    <t>Fuente: ICI_JULIO_SIGA_Corte a AGOSTO_2018_DIRESA_Junin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</si>
</sst>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9"/>
      <name val="Arial"/>
      <family val="2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name val="Arial"/>
      <family val="2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2" fillId="4" borderId="2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0" fillId="0" borderId="2" xfId="0" applyBorder="1"/>
    <xf numFmtId="0" fontId="9" fillId="0" borderId="9" xfId="0" applyFont="1" applyBorder="1" applyAlignment="1">
      <alignment horizontal="center"/>
    </xf>
    <xf numFmtId="0" fontId="0" fillId="0" borderId="0" xfId="0" applyNumberFormat="1" applyAlignment="1">
      <alignment horizontal="center"/>
    </xf>
    <xf numFmtId="10" fontId="9" fillId="0" borderId="9" xfId="0" applyNumberFormat="1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10" fontId="9" fillId="0" borderId="2" xfId="0" applyNumberFormat="1" applyFont="1" applyBorder="1" applyAlignment="1">
      <alignment horizontal="center"/>
    </xf>
    <xf numFmtId="10" fontId="10" fillId="5" borderId="2" xfId="0" applyNumberFormat="1" applyFont="1" applyFill="1" applyBorder="1" applyAlignment="1">
      <alignment horizontal="center" vertical="center"/>
    </xf>
    <xf numFmtId="0" fontId="7" fillId="4" borderId="2" xfId="0" applyFont="1" applyFill="1" applyBorder="1"/>
    <xf numFmtId="0" fontId="7" fillId="4" borderId="2" xfId="0" applyFont="1" applyFill="1" applyBorder="1" applyAlignment="1">
      <alignment horizontal="center"/>
    </xf>
    <xf numFmtId="10" fontId="11" fillId="4" borderId="2" xfId="0" applyNumberFormat="1" applyFont="1" applyFill="1" applyBorder="1" applyAlignment="1">
      <alignment horizontal="center"/>
    </xf>
    <xf numFmtId="10" fontId="10" fillId="4" borderId="2" xfId="0" applyNumberFormat="1" applyFont="1" applyFill="1" applyBorder="1" applyAlignment="1">
      <alignment horizontal="center" vertical="center"/>
    </xf>
    <xf numFmtId="0" fontId="1" fillId="0" borderId="10" xfId="0" applyFont="1" applyFill="1" applyBorder="1"/>
    <xf numFmtId="0" fontId="0" fillId="0" borderId="2" xfId="0" applyBorder="1" applyAlignment="1">
      <alignment wrapText="1"/>
    </xf>
    <xf numFmtId="10" fontId="10" fillId="5" borderId="9" xfId="0" applyNumberFormat="1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 wrapText="1"/>
    </xf>
    <xf numFmtId="0" fontId="5" fillId="3" borderId="0" xfId="0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center" wrapText="1"/>
    </xf>
    <xf numFmtId="0" fontId="7" fillId="4" borderId="5" xfId="0" applyFont="1" applyFill="1" applyBorder="1" applyAlignment="1">
      <alignment horizontal="center" wrapText="1"/>
    </xf>
    <xf numFmtId="0" fontId="8" fillId="4" borderId="4" xfId="0" applyFont="1" applyFill="1" applyBorder="1" applyAlignment="1">
      <alignment horizontal="center" wrapText="1"/>
    </xf>
    <xf numFmtId="0" fontId="8" fillId="4" borderId="6" xfId="0" applyFont="1" applyFill="1" applyBorder="1" applyAlignment="1">
      <alignment horizontal="center" wrapText="1"/>
    </xf>
    <xf numFmtId="0" fontId="8" fillId="4" borderId="7" xfId="0" applyFont="1" applyFill="1" applyBorder="1" applyAlignment="1">
      <alignment horizontal="center" wrapText="1"/>
    </xf>
    <xf numFmtId="0" fontId="8" fillId="4" borderId="1" xfId="0" applyFont="1" applyFill="1" applyBorder="1" applyAlignment="1">
      <alignment horizontal="center" wrapText="1"/>
    </xf>
    <xf numFmtId="0" fontId="8" fillId="4" borderId="8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17</xdr:row>
      <xdr:rowOff>99060</xdr:rowOff>
    </xdr:from>
    <xdr:to>
      <xdr:col>8</xdr:col>
      <xdr:colOff>647700</xdr:colOff>
      <xdr:row>22</xdr:row>
      <xdr:rowOff>106680</xdr:rowOff>
    </xdr:to>
    <xdr:sp macro="" textlink="">
      <xdr:nvSpPr>
        <xdr:cNvPr id="2" name="1 CuadroTexto"/>
        <xdr:cNvSpPr txBox="1"/>
      </xdr:nvSpPr>
      <xdr:spPr>
        <a:xfrm>
          <a:off x="1584960" y="4541520"/>
          <a:ext cx="7734300" cy="92202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PE" sz="1000" b="1">
              <a:solidFill>
                <a:srgbClr val="FF0000"/>
              </a:solidFill>
            </a:rPr>
            <a:t>Comentario:</a:t>
          </a:r>
          <a:r>
            <a:rPr lang="es-PE" sz="1000" b="1"/>
            <a:t> </a:t>
          </a:r>
          <a:r>
            <a:rPr lang="es-PE" sz="1000" b="1">
              <a:solidFill>
                <a:srgbClr val="0000FF"/>
              </a:solidFill>
            </a:rPr>
            <a:t>Al corte</a:t>
          </a:r>
          <a:r>
            <a:rPr lang="es-PE" sz="1000" b="1" baseline="0">
              <a:solidFill>
                <a:srgbClr val="0000FF"/>
              </a:solidFill>
            </a:rPr>
            <a:t> del 31 de Julio del 2018 del SISMED_ICI como Región estamos 93.57%  de disponibilidad de vacunas basicas para los niños menores de 12 meses, siendo la ejecutora de Red de Salud Chanchamayo la que muestra un 66.86% de disponibilidad por debajo de la meta regional, fundamentalmente en la vacuna de Antipoliomelitica.</a:t>
          </a:r>
        </a:p>
        <a:p>
          <a:r>
            <a:rPr lang="es-PE" sz="1000" b="1" baseline="0">
              <a:solidFill>
                <a:srgbClr val="0000FF"/>
              </a:solidFill>
            </a:rPr>
            <a:t>Asi mismo podemos observar que se mantiene la consistencia entre el Padron Nominal al 28 de febrero y la meta fisica de la Vacuna del Niño &lt; 1 año, al mes de agosto en independiente de la FASE.</a:t>
          </a:r>
        </a:p>
        <a:p>
          <a:r>
            <a:rPr lang="es-PE" sz="1000" b="1" baseline="0">
              <a:solidFill>
                <a:srgbClr val="0000FF"/>
              </a:solidFill>
            </a:rPr>
            <a:t>  </a:t>
          </a:r>
        </a:p>
        <a:p>
          <a:endParaRPr lang="es-PE" sz="1000" b="1">
            <a:solidFill>
              <a:srgbClr val="0000FF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I17"/>
  <sheetViews>
    <sheetView tabSelected="1" topLeftCell="A8" workbookViewId="0">
      <selection activeCell="C24" sqref="C24"/>
    </sheetView>
  </sheetViews>
  <sheetFormatPr baseColWidth="10" defaultRowHeight="14.4" x14ac:dyDescent="0.3"/>
  <cols>
    <col min="3" max="3" width="33.33203125" customWidth="1"/>
    <col min="4" max="8" width="14" customWidth="1"/>
    <col min="9" max="9" width="20.6640625" customWidth="1"/>
  </cols>
  <sheetData>
    <row r="1" spans="3:9" ht="18" x14ac:dyDescent="0.35">
      <c r="C1" s="18" t="s">
        <v>2</v>
      </c>
      <c r="D1" s="18"/>
      <c r="E1" s="18"/>
      <c r="F1" s="18"/>
      <c r="G1" s="18"/>
      <c r="H1" s="18"/>
      <c r="I1" s="18"/>
    </row>
    <row r="2" spans="3:9" ht="14.4" customHeight="1" x14ac:dyDescent="0.3">
      <c r="C2" s="19" t="s">
        <v>3</v>
      </c>
      <c r="D2" s="19"/>
      <c r="E2" s="19"/>
      <c r="F2" s="19"/>
      <c r="G2" s="19"/>
      <c r="H2" s="19"/>
      <c r="I2" s="19"/>
    </row>
    <row r="3" spans="3:9" x14ac:dyDescent="0.3">
      <c r="C3" s="20"/>
      <c r="D3" s="20"/>
      <c r="E3" s="20"/>
      <c r="F3" s="20"/>
      <c r="G3" s="20"/>
      <c r="H3" s="20"/>
      <c r="I3" s="20"/>
    </row>
    <row r="4" spans="3:9" x14ac:dyDescent="0.3">
      <c r="C4" s="20"/>
      <c r="D4" s="20"/>
      <c r="E4" s="20"/>
      <c r="F4" s="20"/>
      <c r="G4" s="20"/>
      <c r="H4" s="20"/>
      <c r="I4" s="20"/>
    </row>
    <row r="5" spans="3:9" x14ac:dyDescent="0.3">
      <c r="C5" s="20"/>
      <c r="D5" s="20"/>
      <c r="E5" s="20"/>
      <c r="F5" s="20"/>
      <c r="G5" s="20"/>
      <c r="H5" s="20"/>
      <c r="I5" s="20"/>
    </row>
    <row r="6" spans="3:9" x14ac:dyDescent="0.3">
      <c r="C6" s="21"/>
      <c r="D6" s="21"/>
      <c r="E6" s="21"/>
      <c r="F6" s="21"/>
      <c r="G6" s="21"/>
      <c r="H6" s="21"/>
      <c r="I6" s="21"/>
    </row>
    <row r="8" spans="3:9" x14ac:dyDescent="0.3">
      <c r="C8" s="1" t="s">
        <v>4</v>
      </c>
    </row>
    <row r="9" spans="3:9" x14ac:dyDescent="0.3">
      <c r="C9" s="22" t="s">
        <v>0</v>
      </c>
      <c r="D9" s="23"/>
      <c r="E9" s="23"/>
      <c r="F9" s="23"/>
      <c r="G9" s="23"/>
      <c r="H9" s="23"/>
      <c r="I9" s="24"/>
    </row>
    <row r="10" spans="3:9" ht="48.6" customHeight="1" x14ac:dyDescent="0.3">
      <c r="C10" s="25"/>
      <c r="D10" s="26"/>
      <c r="E10" s="26"/>
      <c r="F10" s="26"/>
      <c r="G10" s="26"/>
      <c r="H10" s="26"/>
      <c r="I10" s="27"/>
    </row>
    <row r="11" spans="3:9" ht="66" x14ac:dyDescent="0.3">
      <c r="C11" s="2" t="s">
        <v>5</v>
      </c>
      <c r="D11" s="2" t="s">
        <v>6</v>
      </c>
      <c r="E11" s="2" t="s">
        <v>7</v>
      </c>
      <c r="F11" s="2" t="s">
        <v>8</v>
      </c>
      <c r="G11" s="2" t="s">
        <v>9</v>
      </c>
      <c r="H11" s="2" t="s">
        <v>1</v>
      </c>
      <c r="I11" s="3" t="s">
        <v>10</v>
      </c>
    </row>
    <row r="12" spans="3:9" x14ac:dyDescent="0.3">
      <c r="C12" s="4" t="s">
        <v>11</v>
      </c>
      <c r="D12" s="5">
        <v>23</v>
      </c>
      <c r="E12" s="5">
        <v>582</v>
      </c>
      <c r="F12" s="6">
        <v>570</v>
      </c>
      <c r="G12" s="7">
        <f>F12/E12</f>
        <v>0.97938144329896903</v>
      </c>
      <c r="H12" s="5">
        <v>54</v>
      </c>
      <c r="I12" s="17">
        <v>0.66859999999999997</v>
      </c>
    </row>
    <row r="13" spans="3:9" x14ac:dyDescent="0.3">
      <c r="C13" s="4" t="s">
        <v>12</v>
      </c>
      <c r="D13" s="8">
        <v>67</v>
      </c>
      <c r="E13" s="8">
        <v>2038</v>
      </c>
      <c r="F13" s="8">
        <v>1938</v>
      </c>
      <c r="G13" s="9">
        <f t="shared" ref="G13:G16" si="0">F13/E13</f>
        <v>0.95093228655544648</v>
      </c>
      <c r="H13" s="8">
        <v>204</v>
      </c>
      <c r="I13" s="10">
        <v>1</v>
      </c>
    </row>
    <row r="14" spans="3:9" x14ac:dyDescent="0.3">
      <c r="C14" s="4" t="s">
        <v>13</v>
      </c>
      <c r="D14" s="8">
        <v>22</v>
      </c>
      <c r="E14" s="8">
        <v>645</v>
      </c>
      <c r="F14" s="8">
        <v>665</v>
      </c>
      <c r="G14" s="9">
        <f t="shared" si="0"/>
        <v>1.0310077519379846</v>
      </c>
      <c r="H14" s="8">
        <v>64</v>
      </c>
      <c r="I14" s="10">
        <v>1</v>
      </c>
    </row>
    <row r="15" spans="3:9" ht="28.8" x14ac:dyDescent="0.3">
      <c r="C15" s="16" t="s">
        <v>14</v>
      </c>
      <c r="D15" s="8">
        <v>28</v>
      </c>
      <c r="E15" s="8">
        <v>798</v>
      </c>
      <c r="F15" s="8">
        <v>810</v>
      </c>
      <c r="G15" s="9">
        <f t="shared" si="0"/>
        <v>1.0150375939849625</v>
      </c>
      <c r="H15" s="8">
        <v>84</v>
      </c>
      <c r="I15" s="10">
        <v>1</v>
      </c>
    </row>
    <row r="16" spans="3:9" ht="15.6" x14ac:dyDescent="0.3">
      <c r="C16" s="11" t="s">
        <v>15</v>
      </c>
      <c r="D16" s="12">
        <f>SUM(D12:D15)</f>
        <v>140</v>
      </c>
      <c r="E16" s="12">
        <f t="shared" ref="E16:H16" si="1">SUM(E12:E15)</f>
        <v>4063</v>
      </c>
      <c r="F16" s="12">
        <f t="shared" si="1"/>
        <v>3983</v>
      </c>
      <c r="G16" s="13">
        <f t="shared" si="0"/>
        <v>0.98031011567807036</v>
      </c>
      <c r="H16" s="12">
        <f t="shared" si="1"/>
        <v>406</v>
      </c>
      <c r="I16" s="14">
        <v>0.93569999999999998</v>
      </c>
    </row>
    <row r="17" spans="3:3" x14ac:dyDescent="0.3">
      <c r="C17" s="15" t="s">
        <v>16</v>
      </c>
    </row>
  </sheetData>
  <mergeCells count="3">
    <mergeCell ref="C1:I1"/>
    <mergeCell ref="C2:I6"/>
    <mergeCell ref="C9:I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RESULTADO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2018-07-26T18:07:32Z</dcterms:created>
  <dcterms:modified xsi:type="dcterms:W3CDTF">2018-09-05T18:22:04Z</dcterms:modified>
</cp:coreProperties>
</file>