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illiam\Documents\REPORTES_REGION PAGINA AGOSTO\REPORTES TRAMO FIJO_AP ENDIS\CRITERIO_1.1.1_PADRON NOMINAL\"/>
    </mc:Choice>
  </mc:AlternateContent>
  <bookViews>
    <workbookView xWindow="0" yWindow="0" windowWidth="23040" windowHeight="9192"/>
  </bookViews>
  <sheets>
    <sheet name="RESULTADO"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3" l="1"/>
  <c r="H17" i="3" s="1"/>
  <c r="F17" i="3"/>
  <c r="F16" i="3"/>
  <c r="G16" i="3" s="1"/>
  <c r="H16" i="3" s="1"/>
  <c r="F15" i="3"/>
  <c r="G15" i="3" s="1"/>
  <c r="H15" i="3" s="1"/>
  <c r="H14" i="3"/>
  <c r="G14" i="3"/>
  <c r="F14" i="3"/>
  <c r="G13" i="3"/>
  <c r="H13" i="3" s="1"/>
  <c r="F13" i="3"/>
  <c r="F12" i="3"/>
  <c r="G12" i="3" s="1"/>
  <c r="H12" i="3" s="1"/>
  <c r="F11" i="3"/>
  <c r="G11" i="3" s="1"/>
  <c r="H11" i="3" s="1"/>
  <c r="E18" i="3" l="1"/>
  <c r="D18" i="3"/>
  <c r="C18" i="3"/>
  <c r="B18" i="3"/>
  <c r="F18" i="3" l="1"/>
  <c r="G18" i="3" l="1"/>
  <c r="H18" i="3" s="1"/>
</calcChain>
</file>

<file path=xl/sharedStrings.xml><?xml version="1.0" encoding="utf-8"?>
<sst xmlns="http://schemas.openxmlformats.org/spreadsheetml/2006/main" count="20" uniqueCount="20">
  <si>
    <t>SATIPO</t>
  </si>
  <si>
    <t>PANGOA</t>
  </si>
  <si>
    <t>PICHANAQUI</t>
  </si>
  <si>
    <t>PERENE</t>
  </si>
  <si>
    <t>MAZAMARI</t>
  </si>
  <si>
    <t>RIO NEGRO</t>
  </si>
  <si>
    <t>RIO TAMBO</t>
  </si>
  <si>
    <t>&lt; 1</t>
  </si>
  <si>
    <t>2+3+4</t>
  </si>
  <si>
    <t>2+3+4/3</t>
  </si>
  <si>
    <t>EDADES</t>
  </si>
  <si>
    <t>RESULTADO (2+3+4/3/&lt;1)</t>
  </si>
  <si>
    <t>EVALUACION</t>
  </si>
  <si>
    <t>DISTRITOS AMAZONICOS</t>
  </si>
  <si>
    <t>TOTAL</t>
  </si>
  <si>
    <t>REGION JUNIN</t>
  </si>
  <si>
    <r>
      <rPr>
        <b/>
        <u/>
        <sz val="13"/>
        <color theme="1"/>
        <rFont val="Calibri"/>
        <family val="2"/>
        <scheme val="minor"/>
      </rPr>
      <t>DEFINICIÓN OPERACIONAL</t>
    </r>
    <r>
      <rPr>
        <sz val="13"/>
        <color theme="1"/>
        <rFont val="Calibri"/>
        <family val="2"/>
        <scheme val="minor"/>
      </rPr>
      <t>: A nivel departamental se dispone del Padrón nominal distrital con los siguientes datos actualizados: XN° de distritos que cuentan con el 80% al 120% de registros de niñas y niños menores de 12 meses respecto al promedio de niñas y niños de 2 a 4 años de edad.</t>
    </r>
  </si>
  <si>
    <t>COMPROMISO DE GESTION   1.1.1  - CONVENIO  AP ENDIS  NIVEL -1</t>
  </si>
  <si>
    <t>PADRON NOMINAL CORTE AL 31_07_2018_OFICINA DE ESTADISTICA_DIRESA_JUNIN</t>
  </si>
  <si>
    <t>NOTA: LA CONSISTENCIA DEL PADRON DEBE ESTAR ENTRE 80% Y 120% A NIVEL DE CADA DISTRITO SI ESTA POR ENCIMA O DEBAJO EN ALGUN DISTRITO AMAZONICO NO SE CUMPLE EL COMPROMISO ES POR ELLO QUE ES IMPORTANTE LA ACTUALZAICIÓN Y HOMOLOGACIÓN DE MANERA PERMANENTE DEL PADRON NOMINAL CON UNA ADECUADA ARTICUALCIÓN Y COORDINAIÓN PLANIFICADA ENTRE EL EESS Y EL GOBIERNO LOCAL Y OTROS ACTORES ASI COMO CON PARTIIPACIÓN DE LA RENIEC, DEL MISMO MODO SEÑALAR QUE EL DISTRITO DE RIO TAMBO ESTA EN EL LIMITE DEL PORCENTAJE PERMITIDO, EL CUAL SE ESTA REALIZANDO EL SEGUIMIENTO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</si>
</sst>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3"/>
      <color theme="1"/>
      <name val="Calibri"/>
      <family val="2"/>
      <scheme val="minor"/>
    </font>
    <font>
      <b/>
      <u/>
      <sz val="13"/>
      <color theme="1"/>
      <name val="Calibri"/>
      <family val="2"/>
      <scheme val="minor"/>
    </font>
    <font>
      <b/>
      <sz val="15"/>
      <color theme="1"/>
      <name val="Calibri"/>
      <family val="2"/>
      <scheme val="minor"/>
    </font>
    <font>
      <sz val="1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0" fillId="0" borderId="0" xfId="0" pivotButton="1"/>
    <xf numFmtId="0" fontId="0" fillId="0" borderId="0" xfId="0" applyAlignment="1">
      <alignment wrapText="1"/>
    </xf>
    <xf numFmtId="0" fontId="0" fillId="0" borderId="1" xfId="0" applyBorder="1" applyAlignment="1">
      <alignment horizontal="left"/>
    </xf>
    <xf numFmtId="10" fontId="0" fillId="0" borderId="1" xfId="0" applyNumberFormat="1" applyBorder="1" applyAlignment="1">
      <alignment horizontal="center"/>
    </xf>
    <xf numFmtId="10" fontId="1" fillId="0" borderId="1" xfId="0" applyNumberFormat="1" applyFont="1" applyBorder="1" applyAlignment="1">
      <alignment horizontal="center"/>
    </xf>
    <xf numFmtId="0" fontId="1" fillId="2" borderId="1" xfId="0" applyFont="1" applyFill="1" applyBorder="1" applyAlignment="1">
      <alignment horizontal="center" wrapText="1"/>
    </xf>
    <xf numFmtId="0" fontId="1" fillId="0" borderId="1" xfId="0" applyFont="1" applyBorder="1" applyAlignment="1">
      <alignment horizontal="left"/>
    </xf>
    <xf numFmtId="3" fontId="0" fillId="0" borderId="1" xfId="0" applyNumberFormat="1" applyBorder="1" applyAlignment="1">
      <alignment horizontal="center"/>
    </xf>
    <xf numFmtId="3" fontId="1" fillId="0" borderId="1" xfId="0" applyNumberFormat="1" applyFont="1" applyBorder="1" applyAlignment="1">
      <alignment horizontal="center"/>
    </xf>
    <xf numFmtId="0" fontId="1" fillId="0" borderId="2" xfId="0" applyFont="1" applyFill="1" applyBorder="1" applyAlignment="1">
      <alignment horizontal="left"/>
    </xf>
    <xf numFmtId="0" fontId="1" fillId="0" borderId="0" xfId="0" applyFont="1"/>
    <xf numFmtId="0" fontId="0" fillId="0" borderId="1" xfId="0" applyNumberFormat="1" applyBorder="1"/>
    <xf numFmtId="0" fontId="5" fillId="0" borderId="1" xfId="0" applyFont="1" applyFill="1" applyBorder="1" applyAlignment="1">
      <alignment horizontal="left"/>
    </xf>
    <xf numFmtId="0" fontId="5" fillId="0" borderId="1" xfId="0" applyNumberFormat="1" applyFont="1" applyFill="1" applyBorder="1"/>
    <xf numFmtId="3" fontId="5" fillId="0" borderId="1" xfId="0" applyNumberFormat="1" applyFont="1" applyFill="1" applyBorder="1" applyAlignment="1">
      <alignment horizontal="center"/>
    </xf>
    <xf numFmtId="10" fontId="5" fillId="0" borderId="1" xfId="0" applyNumberFormat="1" applyFont="1" applyFill="1" applyBorder="1" applyAlignment="1">
      <alignment horizontal="center"/>
    </xf>
    <xf numFmtId="0" fontId="1" fillId="0" borderId="0" xfId="0" applyFont="1" applyAlignment="1">
      <alignment horizontal="left" wrapText="1"/>
    </xf>
    <xf numFmtId="0" fontId="4" fillId="3" borderId="0" xfId="0" applyFont="1" applyFill="1" applyBorder="1" applyAlignment="1">
      <alignment horizontal="center"/>
    </xf>
    <xf numFmtId="0" fontId="2" fillId="4" borderId="0" xfId="0" applyFont="1" applyFill="1" applyBorder="1" applyAlignment="1">
      <alignment horizontal="center" wrapText="1"/>
    </xf>
    <xf numFmtId="0" fontId="1" fillId="2" borderId="1" xfId="0" applyFont="1" applyFill="1" applyBorder="1" applyAlignment="1">
      <alignment horizontal="center" wrapText="1"/>
    </xf>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tabSelected="1" topLeftCell="A5" workbookViewId="0">
      <selection activeCell="C18" sqref="C18"/>
    </sheetView>
  </sheetViews>
  <sheetFormatPr baseColWidth="10" defaultRowHeight="14.4" x14ac:dyDescent="0.3"/>
  <cols>
    <col min="1" max="1" width="17.6640625" customWidth="1"/>
    <col min="8" max="8" width="13.33203125" customWidth="1"/>
  </cols>
  <sheetData>
    <row r="1" spans="1:8" ht="19.8" x14ac:dyDescent="0.4">
      <c r="A1" s="18" t="s">
        <v>17</v>
      </c>
      <c r="B1" s="18"/>
      <c r="C1" s="18"/>
      <c r="D1" s="18"/>
      <c r="E1" s="18"/>
      <c r="F1" s="18"/>
      <c r="G1" s="18"/>
      <c r="H1" s="18"/>
    </row>
    <row r="2" spans="1:8" ht="14.4" customHeight="1" x14ac:dyDescent="0.3">
      <c r="A2" s="19" t="s">
        <v>16</v>
      </c>
      <c r="B2" s="19"/>
      <c r="C2" s="19"/>
      <c r="D2" s="19"/>
      <c r="E2" s="19"/>
      <c r="F2" s="19"/>
      <c r="G2" s="19"/>
      <c r="H2" s="19"/>
    </row>
    <row r="3" spans="1:8" ht="14.4" customHeight="1" x14ac:dyDescent="0.3">
      <c r="A3" s="19"/>
      <c r="B3" s="19"/>
      <c r="C3" s="19"/>
      <c r="D3" s="19"/>
      <c r="E3" s="19"/>
      <c r="F3" s="19"/>
      <c r="G3" s="19"/>
      <c r="H3" s="19"/>
    </row>
    <row r="4" spans="1:8" ht="14.4" customHeight="1" x14ac:dyDescent="0.3">
      <c r="A4" s="19"/>
      <c r="B4" s="19"/>
      <c r="C4" s="19"/>
      <c r="D4" s="19"/>
      <c r="E4" s="19"/>
      <c r="F4" s="19"/>
      <c r="G4" s="19"/>
      <c r="H4" s="19"/>
    </row>
    <row r="5" spans="1:8" ht="14.4" customHeight="1" x14ac:dyDescent="0.3">
      <c r="A5" s="19"/>
      <c r="B5" s="19"/>
      <c r="C5" s="19"/>
      <c r="D5" s="19"/>
      <c r="E5" s="19"/>
      <c r="F5" s="19"/>
      <c r="G5" s="19"/>
      <c r="H5" s="19"/>
    </row>
    <row r="6" spans="1:8" ht="14.4" customHeight="1" x14ac:dyDescent="0.3">
      <c r="A6" s="19"/>
      <c r="B6" s="19"/>
      <c r="C6" s="19"/>
      <c r="D6" s="19"/>
      <c r="E6" s="19"/>
      <c r="F6" s="19"/>
      <c r="G6" s="19"/>
      <c r="H6" s="19"/>
    </row>
    <row r="7" spans="1:8" x14ac:dyDescent="0.3">
      <c r="B7" s="1"/>
    </row>
    <row r="8" spans="1:8" x14ac:dyDescent="0.3">
      <c r="A8" s="11" t="s">
        <v>15</v>
      </c>
    </row>
    <row r="9" spans="1:8" x14ac:dyDescent="0.3">
      <c r="A9" s="20" t="s">
        <v>13</v>
      </c>
      <c r="B9" s="21" t="s">
        <v>10</v>
      </c>
      <c r="C9" s="21"/>
      <c r="D9" s="21"/>
      <c r="E9" s="21"/>
      <c r="F9" s="21" t="s">
        <v>12</v>
      </c>
      <c r="G9" s="21"/>
      <c r="H9" s="21"/>
    </row>
    <row r="10" spans="1:8" s="2" customFormat="1" ht="28.8" x14ac:dyDescent="0.3">
      <c r="A10" s="20"/>
      <c r="B10" s="6" t="s">
        <v>7</v>
      </c>
      <c r="C10" s="6">
        <v>2</v>
      </c>
      <c r="D10" s="6">
        <v>3</v>
      </c>
      <c r="E10" s="6">
        <v>4</v>
      </c>
      <c r="F10" s="6" t="s">
        <v>8</v>
      </c>
      <c r="G10" s="6" t="s">
        <v>9</v>
      </c>
      <c r="H10" s="6" t="s">
        <v>11</v>
      </c>
    </row>
    <row r="11" spans="1:8" x14ac:dyDescent="0.3">
      <c r="A11" s="3" t="s">
        <v>4</v>
      </c>
      <c r="B11" s="12">
        <v>467</v>
      </c>
      <c r="C11" s="12">
        <v>467</v>
      </c>
      <c r="D11" s="12">
        <v>470</v>
      </c>
      <c r="E11" s="12">
        <v>466</v>
      </c>
      <c r="F11" s="8">
        <f>C11+D11+E11</f>
        <v>1403</v>
      </c>
      <c r="G11" s="8">
        <f>F11/3</f>
        <v>467.66666666666669</v>
      </c>
      <c r="H11" s="4">
        <f t="shared" ref="H11:H17" si="0">B11/G11</f>
        <v>0.99857448325017817</v>
      </c>
    </row>
    <row r="12" spans="1:8" x14ac:dyDescent="0.3">
      <c r="A12" s="3" t="s">
        <v>1</v>
      </c>
      <c r="B12" s="12">
        <v>1460</v>
      </c>
      <c r="C12" s="12">
        <v>1387</v>
      </c>
      <c r="D12" s="12">
        <v>1447</v>
      </c>
      <c r="E12" s="12">
        <v>1547</v>
      </c>
      <c r="F12" s="8">
        <f t="shared" ref="F12:F17" si="1">C12+D12+E12</f>
        <v>4381</v>
      </c>
      <c r="G12" s="8">
        <f t="shared" ref="G12:G17" si="2">F12/3</f>
        <v>1460.3333333333333</v>
      </c>
      <c r="H12" s="4">
        <f t="shared" si="0"/>
        <v>0.99977174161150428</v>
      </c>
    </row>
    <row r="13" spans="1:8" x14ac:dyDescent="0.3">
      <c r="A13" s="3" t="s">
        <v>3</v>
      </c>
      <c r="B13" s="12">
        <v>1011</v>
      </c>
      <c r="C13" s="12">
        <v>994</v>
      </c>
      <c r="D13" s="12">
        <v>1066</v>
      </c>
      <c r="E13" s="12">
        <v>1150</v>
      </c>
      <c r="F13" s="8">
        <f t="shared" si="1"/>
        <v>3210</v>
      </c>
      <c r="G13" s="8">
        <f t="shared" si="2"/>
        <v>1070</v>
      </c>
      <c r="H13" s="4">
        <f t="shared" si="0"/>
        <v>0.94485981308411215</v>
      </c>
    </row>
    <row r="14" spans="1:8" x14ac:dyDescent="0.3">
      <c r="A14" s="3" t="s">
        <v>2</v>
      </c>
      <c r="B14" s="12">
        <v>1008</v>
      </c>
      <c r="C14" s="12">
        <v>1009</v>
      </c>
      <c r="D14" s="12">
        <v>1159</v>
      </c>
      <c r="E14" s="12">
        <v>1139</v>
      </c>
      <c r="F14" s="8">
        <f t="shared" si="1"/>
        <v>3307</v>
      </c>
      <c r="G14" s="8">
        <f t="shared" si="2"/>
        <v>1102.3333333333333</v>
      </c>
      <c r="H14" s="4">
        <f t="shared" si="0"/>
        <v>0.91442394919866954</v>
      </c>
    </row>
    <row r="15" spans="1:8" x14ac:dyDescent="0.3">
      <c r="A15" s="3" t="s">
        <v>5</v>
      </c>
      <c r="B15" s="12">
        <v>443</v>
      </c>
      <c r="C15" s="12">
        <v>398</v>
      </c>
      <c r="D15" s="12">
        <v>395</v>
      </c>
      <c r="E15" s="12">
        <v>389</v>
      </c>
      <c r="F15" s="8">
        <f t="shared" si="1"/>
        <v>1182</v>
      </c>
      <c r="G15" s="8">
        <f t="shared" si="2"/>
        <v>394</v>
      </c>
      <c r="H15" s="4">
        <f t="shared" si="0"/>
        <v>1.1243654822335025</v>
      </c>
    </row>
    <row r="16" spans="1:8" x14ac:dyDescent="0.3">
      <c r="A16" s="13" t="s">
        <v>6</v>
      </c>
      <c r="B16" s="14">
        <v>806</v>
      </c>
      <c r="C16" s="14">
        <v>923</v>
      </c>
      <c r="D16" s="14">
        <v>1060</v>
      </c>
      <c r="E16" s="14">
        <v>1036</v>
      </c>
      <c r="F16" s="15">
        <f t="shared" si="1"/>
        <v>3019</v>
      </c>
      <c r="G16" s="15">
        <f t="shared" si="2"/>
        <v>1006.3333333333334</v>
      </c>
      <c r="H16" s="16">
        <f t="shared" si="0"/>
        <v>0.80092745942365018</v>
      </c>
    </row>
    <row r="17" spans="1:8" x14ac:dyDescent="0.3">
      <c r="A17" s="3" t="s">
        <v>0</v>
      </c>
      <c r="B17" s="12">
        <v>938</v>
      </c>
      <c r="C17" s="12">
        <v>852</v>
      </c>
      <c r="D17" s="12">
        <v>914</v>
      </c>
      <c r="E17" s="12">
        <v>1036</v>
      </c>
      <c r="F17" s="8">
        <f t="shared" si="1"/>
        <v>2802</v>
      </c>
      <c r="G17" s="8">
        <f t="shared" si="2"/>
        <v>934</v>
      </c>
      <c r="H17" s="4">
        <f t="shared" si="0"/>
        <v>1.0042826552462527</v>
      </c>
    </row>
    <row r="18" spans="1:8" x14ac:dyDescent="0.3">
      <c r="A18" s="7" t="s">
        <v>14</v>
      </c>
      <c r="B18" s="9">
        <f>SUM(B11:B17)</f>
        <v>6133</v>
      </c>
      <c r="C18" s="9">
        <f t="shared" ref="C18:G18" si="3">SUM(C11:C17)</f>
        <v>6030</v>
      </c>
      <c r="D18" s="9">
        <f t="shared" si="3"/>
        <v>6511</v>
      </c>
      <c r="E18" s="9">
        <f t="shared" si="3"/>
        <v>6763</v>
      </c>
      <c r="F18" s="9">
        <f t="shared" si="3"/>
        <v>19304</v>
      </c>
      <c r="G18" s="9">
        <f t="shared" si="3"/>
        <v>6434.6666666666661</v>
      </c>
      <c r="H18" s="5">
        <f t="shared" ref="H18" si="4">B18/G18</f>
        <v>0.95311852465810198</v>
      </c>
    </row>
    <row r="19" spans="1:8" x14ac:dyDescent="0.3">
      <c r="A19" s="10" t="s">
        <v>18</v>
      </c>
    </row>
    <row r="21" spans="1:8" ht="85.8" customHeight="1" x14ac:dyDescent="0.3">
      <c r="A21" s="17" t="s">
        <v>19</v>
      </c>
      <c r="B21" s="17"/>
      <c r="C21" s="17"/>
      <c r="D21" s="17"/>
      <c r="E21" s="17"/>
      <c r="F21" s="17"/>
      <c r="G21" s="17"/>
      <c r="H21" s="17"/>
    </row>
  </sheetData>
  <mergeCells count="6">
    <mergeCell ref="A21:H21"/>
    <mergeCell ref="A1:H1"/>
    <mergeCell ref="A2:H6"/>
    <mergeCell ref="A9:A10"/>
    <mergeCell ref="B9:E9"/>
    <mergeCell ref="F9:H9"/>
  </mergeCells>
  <pageMargins left="0.70866141732283472" right="0.70866141732283472" top="0.74803149606299213" bottom="0.74803149606299213" header="0.31496062992125984" footer="0.31496062992125984"/>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2018-09-05T16:03:37Z</cp:lastPrinted>
  <dcterms:created xsi:type="dcterms:W3CDTF">2018-07-18T03:55:45Z</dcterms:created>
  <dcterms:modified xsi:type="dcterms:W3CDTF">2018-09-05T18:18:35Z</dcterms:modified>
</cp:coreProperties>
</file>