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joelo\Desktop\"/>
    </mc:Choice>
  </mc:AlternateContent>
  <xr:revisionPtr revIDLastSave="0" documentId="8_{FC04FF04-C7E5-4BF3-8456-523C828508F0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SULTADO" sheetId="6" r:id="rId1"/>
    <sheet name="CHCHMYO" sheetId="2" r:id="rId2"/>
    <sheet name="SATIPO" sheetId="3" r:id="rId3"/>
    <sheet name="PICHANAKI" sheetId="4" r:id="rId4"/>
    <sheet name="PANGOA" sheetId="5" r:id="rId5"/>
  </sheets>
  <calcPr calcId="162913"/>
</workbook>
</file>

<file path=xl/calcChain.xml><?xml version="1.0" encoding="utf-8"?>
<calcChain xmlns="http://schemas.openxmlformats.org/spreadsheetml/2006/main">
  <c r="R41" i="4" l="1"/>
  <c r="Y32" i="4"/>
</calcChain>
</file>

<file path=xl/sharedStrings.xml><?xml version="1.0" encoding="utf-8"?>
<sst xmlns="http://schemas.openxmlformats.org/spreadsheetml/2006/main" count="257" uniqueCount="184">
  <si>
    <t>450 GOBIERNO REGIONAL JUNIN,CATEGORIA,FED_BASE,CATEGORIA(I-1 A I-4),Estado,ITEM,sesiones,MEDIDAS,MARCA,DEPARTAMENTO,MES_PROCESO,SI,EVALUACION_APENDIS</t>
  </si>
  <si>
    <t>B169900180084 PLATO TENDIDO DE PLASTICO DE 25 cm</t>
  </si>
  <si>
    <t>B169900180070 PLATO TENDIDO DE PLÁSTICO</t>
  </si>
  <si>
    <t>B169400010009 CUCHARA DE ACERO INOXIDABLE</t>
  </si>
  <si>
    <t>B169400070001 TENEDOR DE ACERO INOXIDABLE DE MESA</t>
  </si>
  <si>
    <t>B169400050074/04 CUCHILLO DE ACERO INOXIDABLE DE MESA</t>
  </si>
  <si>
    <t>B169400050083 CUCHILLO DE COCINA DE ACERO INOXIDABLE DE 20 cm APROX.</t>
  </si>
  <si>
    <t>B169900090059 VASO DE PLASTICO DE 300 ML.</t>
  </si>
  <si>
    <t>B899600130026/33 MANDIL DE TELA TIPO POLISTEL/POLIPIMA</t>
  </si>
  <si>
    <t>B169900120161 JARRA DE PLASTICO CON TAPA DE 1L</t>
  </si>
  <si>
    <t>B169400290080 JUEGO DE COLADORES DE MALLA PLASTICA X 3 PIEZAS</t>
  </si>
  <si>
    <t>B169400250041 TABLA DE PICAR DE PLASTICO 45 cm X 60 cm ESPESOR 3 cm</t>
  </si>
  <si>
    <t>B503700100014 ENVASE DE PLASTICO CON TAPA TIPO TAPER X 1 L APROX.</t>
  </si>
  <si>
    <t>B646100070001 BIDON DE PLASTICO CON CAÑO X 20 L</t>
  </si>
  <si>
    <t>B646100080011 TINA BATEA DE PLASTICO X 10 L</t>
  </si>
  <si>
    <t>B139200100090 JABON GERMICIDA LIQUIDO X 1 L</t>
  </si>
  <si>
    <t>B894400020068/67 GORRO DE TELA TIPO POLISTEL TALLA ESTANDAR Y POLIPIMA TALLA ESTANDAR</t>
  </si>
  <si>
    <t>B139000070003 JABONERA DE PLASTICO</t>
  </si>
  <si>
    <t>B139000160001 ESCOBILLA DE PLASTICO PARA UÑAS</t>
  </si>
  <si>
    <t>B135000370006 TOALLA DE FELPA PARA COCINA</t>
  </si>
  <si>
    <t>B135000370002 TOALLA DE FELPA DE MANO</t>
  </si>
  <si>
    <t>B169900300002 PORTA CUBIERTOS DE PLASTICO CON TAPA</t>
  </si>
  <si>
    <t>B890300040018 BOLSA PORTA KIT DE DENIM</t>
  </si>
  <si>
    <t>Cumple_ses_porc_ENDIS</t>
  </si>
  <si>
    <t>0828 REGION JUNIN-SALUD CHANCHAMAYO</t>
  </si>
  <si>
    <t>0000318 VILLA PERENE</t>
  </si>
  <si>
    <t>0000319 BAJO MARANKIARI</t>
  </si>
  <si>
    <t>0000320 PUERTO YURINAKI</t>
  </si>
  <si>
    <t>0000321 ALTO YURINAKI</t>
  </si>
  <si>
    <t>0000322 LIBERTAD TOTERANI</t>
  </si>
  <si>
    <t>0000323 INCHATINGARI</t>
  </si>
  <si>
    <t>0000324 LOS ANGELES DE UBIRIKI</t>
  </si>
  <si>
    <t>0000325 CENTRO POBLADO MENOR LA FLORIDA</t>
  </si>
  <si>
    <t>0000326 SANTA ROSA DE RIO AMARILLO</t>
  </si>
  <si>
    <t>0000327 ALTO PUMPURIANI</t>
  </si>
  <si>
    <t>0000328 CHURINGAVENI</t>
  </si>
  <si>
    <t>0000329 HUACAMAYO</t>
  </si>
  <si>
    <t>0000330 SAN FERNANDO DE KIVINAKI</t>
  </si>
  <si>
    <t>0000331 LOS ANGELES TOTERANI</t>
  </si>
  <si>
    <t>0000332 ALTO SAN JUAN</t>
  </si>
  <si>
    <t>0000333 CENTRO TOTERANI</t>
  </si>
  <si>
    <t>0000334 STA ROSA DE CAMONASHARI</t>
  </si>
  <si>
    <t>0000335 ZONA PATRIA</t>
  </si>
  <si>
    <t>0006737 JOSE OLAYA</t>
  </si>
  <si>
    <t>0007319 SANTA ROSA TOTERANI</t>
  </si>
  <si>
    <t>0007362 UNION PUCUSANI</t>
  </si>
  <si>
    <t>0014384 JOSE GALVEZ</t>
  </si>
  <si>
    <t>0014385 MARISCAL CACERES</t>
  </si>
  <si>
    <t>0829 REGION JUNIN-SALUD SATIPO</t>
  </si>
  <si>
    <t>0000434 MAZAMARI</t>
  </si>
  <si>
    <t>0000435 CAPIRUSHARI</t>
  </si>
  <si>
    <t>0000436 PUEBLO LIBRE DE PAURIALI</t>
  </si>
  <si>
    <t>0000437 COMUNIDAD NATIVA DE PANGA</t>
  </si>
  <si>
    <t>0000438 TZIRIARI</t>
  </si>
  <si>
    <t>0000439 SAN CRISTOBAL</t>
  </si>
  <si>
    <t>0000459 CUSHIRENI</t>
  </si>
  <si>
    <t>0000460 BETANIA</t>
  </si>
  <si>
    <t>0000461 SHEVOJA</t>
  </si>
  <si>
    <t>0000462 POYENI</t>
  </si>
  <si>
    <t>0000463 BOCA CHEMBO</t>
  </si>
  <si>
    <t>0000464 IMPANEKIARI</t>
  </si>
  <si>
    <t>0000465 CAPITIRI</t>
  </si>
  <si>
    <t>0000466 SANTA ROSITA DE SHIRINTIARI</t>
  </si>
  <si>
    <t>0000467 SHIMA</t>
  </si>
  <si>
    <t>0000468 MICAELA BASTIDAS MORALES</t>
  </si>
  <si>
    <t>0000469 PUERTO OCOPA</t>
  </si>
  <si>
    <t>0000470 SAN MIGUEL DE OTICA</t>
  </si>
  <si>
    <t>0000471 CUTIVIRENI</t>
  </si>
  <si>
    <t>0000472 OVIRI</t>
  </si>
  <si>
    <t>0000473 SAN VICENTE DE CANAAN</t>
  </si>
  <si>
    <t>0000474 QUITENI</t>
  </si>
  <si>
    <t>0000475 CAPERUSIA</t>
  </si>
  <si>
    <t>0000477 HUAHUARI</t>
  </si>
  <si>
    <t>0000478 RIO VENADO</t>
  </si>
  <si>
    <t>0000479 SANTO DGO DE MARANKIARI</t>
  </si>
  <si>
    <t>0000480 BAJO CAPIRO</t>
  </si>
  <si>
    <t>0000481 PARATUSHALI</t>
  </si>
  <si>
    <t>0000482 HUANTASHIRI</t>
  </si>
  <si>
    <t>0000483 SANIBENI</t>
  </si>
  <si>
    <t>0000484 ALTO PAURELI</t>
  </si>
  <si>
    <t>0000495 RIO  NEGRO</t>
  </si>
  <si>
    <t>0000496 VILLA CAPIRI</t>
  </si>
  <si>
    <t>0000497 RIO CHARI ALTO</t>
  </si>
  <si>
    <t>0000498 PITOCUNA</t>
  </si>
  <si>
    <t>0000499 PUENTE IPOKI</t>
  </si>
  <si>
    <t>0000500 AOTI</t>
  </si>
  <si>
    <t>0000501 ALTO PITOCUNA</t>
  </si>
  <si>
    <t>0000502 CUSHIVIANI</t>
  </si>
  <si>
    <t>0000503 UNION CUVIRIAKI</t>
  </si>
  <si>
    <t>0000504 SHABASHIPANGO</t>
  </si>
  <si>
    <t>0000505 SAN JUAN DE CHENI</t>
  </si>
  <si>
    <t>0000506 UNION CAPIRI</t>
  </si>
  <si>
    <t>0000507 BOCA MANTARO</t>
  </si>
  <si>
    <t>0000509 SAN MIGUEL DE ENE SHINPINSHARIATO</t>
  </si>
  <si>
    <t>0000510 FLORIDA</t>
  </si>
  <si>
    <t>0000511 SAN JUAN DE MANTARO</t>
  </si>
  <si>
    <t>0000512 TUNONTUARI RIO ENE</t>
  </si>
  <si>
    <t>0000513 QUEMPIRI</t>
  </si>
  <si>
    <t>0000514 FE Y ALEGRIA LA PRIMAVERA</t>
  </si>
  <si>
    <t>0000515 YAVIRO</t>
  </si>
  <si>
    <t>0000516 PUERTO ROCA</t>
  </si>
  <si>
    <t>0000517 VALLE ESMERALDA</t>
  </si>
  <si>
    <t>0000518 SAN CARLOS ALTO ENE</t>
  </si>
  <si>
    <t>0006877 CHONTAKIARI</t>
  </si>
  <si>
    <t>0006878 POTSOTENI</t>
  </si>
  <si>
    <t>0006879 UNION PUERTO ASHANINKA</t>
  </si>
  <si>
    <t>0007187 VISTA ALEGRE DEL VALLE DE SANTA CRUZ</t>
  </si>
  <si>
    <t>0010502 BELLA ESPERANZA</t>
  </si>
  <si>
    <t>0013862 MIGUEL GRAU</t>
  </si>
  <si>
    <t>0013863 ALTO VILLA VICTORIA</t>
  </si>
  <si>
    <t>0013864 CANAAN DEL NORTE</t>
  </si>
  <si>
    <t>0015914 SELVA DE ORO</t>
  </si>
  <si>
    <t>0016908 GLORIABAMBA</t>
  </si>
  <si>
    <t>0016909 TEORIA</t>
  </si>
  <si>
    <t>0016911 BUENOS AIRES -TZIRIARI</t>
  </si>
  <si>
    <t>0016912 VILLA PROGRESO DE EDEN</t>
  </si>
  <si>
    <t>1612 RED DE SALUD PICHANAKI</t>
  </si>
  <si>
    <t>0000337 MIRISHARO</t>
  </si>
  <si>
    <t>0000338 SAN CRISTOBAL</t>
  </si>
  <si>
    <t>0000339 SAN ANTONIO ALTO PICHANAKI</t>
  </si>
  <si>
    <t>0000341 IMPITATO CASCADA</t>
  </si>
  <si>
    <t>0000342 PRIMAVERA</t>
  </si>
  <si>
    <t>0000343 CENTRO CUYANI</t>
  </si>
  <si>
    <t>0000344 LAS PALMAS</t>
  </si>
  <si>
    <t>0000345 PAMPA CAMONA</t>
  </si>
  <si>
    <t>0000346 HUANTININI</t>
  </si>
  <si>
    <t>0000347 CONDADO PICHIKIARI</t>
  </si>
  <si>
    <t>0000348 SAN JUAN CENTRO AUTIKI</t>
  </si>
  <si>
    <t>0000349 BELEN ANAPIARI</t>
  </si>
  <si>
    <t>0000350 VALLE HERMOSO</t>
  </si>
  <si>
    <t>0000351 HUACHIRIKI</t>
  </si>
  <si>
    <t>0000352 UNION SHIMASHIRO</t>
  </si>
  <si>
    <t>0000353 ANDRES AVELINO CACERES</t>
  </si>
  <si>
    <t>0006711 SAN FCO CENTRO KUVIRIANI</t>
  </si>
  <si>
    <t>0006712 BARINETTI REAL</t>
  </si>
  <si>
    <t>0006716 CIUDAD SATELITE</t>
  </si>
  <si>
    <t>0007361 COLONIA HUANCA</t>
  </si>
  <si>
    <t>0007371 ANEXO 28 DE JULIO</t>
  </si>
  <si>
    <t>0014383 SAN JOSE DE ANAPIARI</t>
  </si>
  <si>
    <t>1613 RED DE SALUD SAN MARTIN DE PANGOA</t>
  </si>
  <si>
    <t>0000440 SAN JOSE DE MIRAFLORES</t>
  </si>
  <si>
    <t>0000443 SAN RAMON DE PANGOA</t>
  </si>
  <si>
    <t>0000444 CHAVINI</t>
  </si>
  <si>
    <t>0000445 SN ANTONIO DE SONOMORO</t>
  </si>
  <si>
    <t>0000446 CUBANTIA</t>
  </si>
  <si>
    <t>0000447 VILLA MARIA</t>
  </si>
  <si>
    <t>0000448 NAYLAM DE SONOMORO</t>
  </si>
  <si>
    <t>0000449 MAZARONQUIARI</t>
  </si>
  <si>
    <t>0000450 ALTO KIATARI</t>
  </si>
  <si>
    <t>0000451 MATERENI</t>
  </si>
  <si>
    <t>0000452 FORTALEZA</t>
  </si>
  <si>
    <t>0000453 UNION CHAVINI</t>
  </si>
  <si>
    <t>0000454 CAMPIRUSHARI</t>
  </si>
  <si>
    <t>0000455 JERUSALEN DE MIÑARO DE NOMESTSIGUENGA</t>
  </si>
  <si>
    <t>0000456 SANTA ROSA ALTO KIATARI</t>
  </si>
  <si>
    <t>0000457 BOCA KIATARI</t>
  </si>
  <si>
    <t>0000458 VILCABAMBA</t>
  </si>
  <si>
    <t>0006880 CIUDAD DE DIOS</t>
  </si>
  <si>
    <t>0011138 SANTA ELENA</t>
  </si>
  <si>
    <t>0021797 SAN JERONIMO</t>
  </si>
  <si>
    <t>0021800 LOS ÁNGELES DE EDEN</t>
  </si>
  <si>
    <t>0021801 SANTA CRUZ DE ANAPATI</t>
  </si>
  <si>
    <t>0021802 SAN JUAN DE PUEBLO LIBRE</t>
  </si>
  <si>
    <t>0021803 LOS MANANTIALES</t>
  </si>
  <si>
    <t>0021804 ALTO CHICHIRENI</t>
  </si>
  <si>
    <t>0021805 SAN JUAN DE SANGARENI</t>
  </si>
  <si>
    <t>0021806 LIBERTAD DE ANAPATI</t>
  </si>
  <si>
    <t>0021814 CENTRO SAURENI</t>
  </si>
  <si>
    <t>Unidad Ejecutora</t>
  </si>
  <si>
    <t xml:space="preserve">N° IPRESS </t>
  </si>
  <si>
    <t>Cumple_</t>
  </si>
  <si>
    <t xml:space="preserve">Disponibilidad </t>
  </si>
  <si>
    <t>Porcentaje de cumplimiento</t>
  </si>
  <si>
    <t>Meta</t>
  </si>
  <si>
    <t>0828 Región Junín-Salud Chanchamayo</t>
  </si>
  <si>
    <r>
      <t> </t>
    </r>
    <r>
      <rPr>
        <b/>
        <sz val="9"/>
        <rFont val="Calibri"/>
        <family val="2"/>
      </rPr>
      <t>65%</t>
    </r>
  </si>
  <si>
    <t>0829 Región Junín-Salud Satipo</t>
  </si>
  <si>
    <t>1612 Red De Salud Pichanaki</t>
  </si>
  <si>
    <t>1613 Red De Salud San Martin De Pangoa</t>
  </si>
  <si>
    <t>450 Gobierno Regional Junín</t>
  </si>
  <si>
    <t>REGION JUNIN</t>
  </si>
  <si>
    <t>Fuente_DIRESA_Mes_julio_24_07_2018</t>
  </si>
  <si>
    <r>
      <rPr>
        <b/>
        <u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No menos de 65% de IPRESS ubicadas en distritos amazónicos priorizados, activos y registrados en el RENIPRESS, tienen disponibilidad del 100% de materiales según estándar definido por el Sector para la realización de sesiones demostrativas del producto Familias Saludables del PAN</t>
    </r>
  </si>
  <si>
    <t>COMPROMISO DE GESTION   2.2.2(4) - CONVENIO  AP ENDIS  NIVEL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</si>
</sst>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A"/>
      <name val="Calibri"/>
      <family val="2"/>
    </font>
    <font>
      <b/>
      <sz val="9"/>
      <color rgb="FF00000A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18" fillId="0" borderId="0" xfId="0" applyFont="1" applyAlignment="1">
      <alignment wrapText="1"/>
    </xf>
    <xf numFmtId="0" fontId="0" fillId="0" borderId="0" xfId="0" applyFont="1" applyAlignment="1"/>
    <xf numFmtId="3" fontId="0" fillId="0" borderId="0" xfId="0" applyNumberFormat="1" applyFont="1" applyAlignment="1">
      <alignment wrapText="1"/>
    </xf>
    <xf numFmtId="164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 wrapText="1"/>
    </xf>
    <xf numFmtId="3" fontId="0" fillId="33" borderId="0" xfId="0" applyNumberFormat="1" applyFont="1" applyFill="1" applyAlignment="1">
      <alignment wrapText="1"/>
    </xf>
    <xf numFmtId="0" fontId="19" fillId="34" borderId="1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justify" vertic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9" fontId="21" fillId="0" borderId="13" xfId="0" applyNumberFormat="1" applyFont="1" applyBorder="1" applyAlignment="1">
      <alignment horizontal="center" vertical="center"/>
    </xf>
    <xf numFmtId="10" fontId="21" fillId="0" borderId="1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justify" vertical="center"/>
    </xf>
    <xf numFmtId="0" fontId="19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0" fontId="22" fillId="0" borderId="13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6" fillId="0" borderId="0" xfId="0" applyFont="1" applyAlignment="1"/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35" borderId="15" xfId="0" applyFont="1" applyFill="1" applyBorder="1" applyAlignment="1">
      <alignment horizontal="center"/>
    </xf>
    <xf numFmtId="0" fontId="24" fillId="36" borderId="0" xfId="0" applyFont="1" applyFill="1" applyAlignment="1">
      <alignment horizont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Normal="100" workbookViewId="0">
      <selection activeCell="I27" sqref="I27"/>
    </sheetView>
  </sheetViews>
  <sheetFormatPr baseColWidth="10" defaultRowHeight="12.75" x14ac:dyDescent="0.2"/>
  <cols>
    <col min="1" max="1" width="36.42578125" customWidth="1"/>
    <col min="4" max="4" width="21.7109375" customWidth="1"/>
  </cols>
  <sheetData>
    <row r="1" spans="1:5" ht="13.5" thickBot="1" x14ac:dyDescent="0.25"/>
    <row r="2" spans="1:5" ht="18.75" x14ac:dyDescent="0.3">
      <c r="A2" s="22" t="s">
        <v>183</v>
      </c>
      <c r="B2" s="22"/>
      <c r="C2" s="22"/>
      <c r="D2" s="22"/>
      <c r="E2" s="22"/>
    </row>
    <row r="3" spans="1:5" ht="13.15" customHeight="1" x14ac:dyDescent="0.2">
      <c r="A3" s="23" t="s">
        <v>182</v>
      </c>
      <c r="B3" s="23"/>
      <c r="C3" s="23"/>
      <c r="D3" s="23"/>
      <c r="E3" s="23"/>
    </row>
    <row r="4" spans="1:5" ht="13.15" customHeight="1" x14ac:dyDescent="0.2">
      <c r="A4" s="23"/>
      <c r="B4" s="23"/>
      <c r="C4" s="23"/>
      <c r="D4" s="23"/>
      <c r="E4" s="23"/>
    </row>
    <row r="5" spans="1:5" ht="13.15" customHeight="1" x14ac:dyDescent="0.2">
      <c r="A5" s="23"/>
      <c r="B5" s="23"/>
      <c r="C5" s="23"/>
      <c r="D5" s="23"/>
      <c r="E5" s="23"/>
    </row>
    <row r="6" spans="1:5" ht="24.75" customHeight="1" x14ac:dyDescent="0.2">
      <c r="A6" s="23"/>
      <c r="B6" s="23"/>
      <c r="C6" s="23"/>
      <c r="D6" s="23"/>
      <c r="E6" s="23"/>
    </row>
    <row r="7" spans="1:5" ht="24.75" customHeight="1" x14ac:dyDescent="0.2">
      <c r="A7" s="23"/>
      <c r="B7" s="23"/>
      <c r="C7" s="23"/>
      <c r="D7" s="23"/>
      <c r="E7" s="23"/>
    </row>
    <row r="8" spans="1:5" ht="9.6" customHeight="1" x14ac:dyDescent="0.2"/>
    <row r="9" spans="1:5" ht="24.75" customHeight="1" thickBot="1" x14ac:dyDescent="0.25">
      <c r="A9" s="17" t="s">
        <v>180</v>
      </c>
    </row>
    <row r="10" spans="1:5" ht="24.75" customHeight="1" x14ac:dyDescent="0.2">
      <c r="A10" s="24" t="s">
        <v>168</v>
      </c>
      <c r="B10" s="24" t="s">
        <v>169</v>
      </c>
      <c r="C10" s="6" t="s">
        <v>170</v>
      </c>
      <c r="D10" s="24" t="s">
        <v>172</v>
      </c>
      <c r="E10" s="24" t="s">
        <v>173</v>
      </c>
    </row>
    <row r="11" spans="1:5" ht="13.5" thickBot="1" x14ac:dyDescent="0.25">
      <c r="A11" s="25"/>
      <c r="B11" s="25"/>
      <c r="C11" s="7" t="s">
        <v>171</v>
      </c>
      <c r="D11" s="25"/>
      <c r="E11" s="25"/>
    </row>
    <row r="12" spans="1:5" ht="13.5" thickBot="1" x14ac:dyDescent="0.25">
      <c r="A12" s="8" t="s">
        <v>174</v>
      </c>
      <c r="B12" s="9">
        <v>23</v>
      </c>
      <c r="C12" s="10">
        <v>0</v>
      </c>
      <c r="D12" s="11">
        <v>0</v>
      </c>
      <c r="E12" s="19" t="s">
        <v>175</v>
      </c>
    </row>
    <row r="13" spans="1:5" ht="13.5" thickBot="1" x14ac:dyDescent="0.25">
      <c r="A13" s="8" t="s">
        <v>176</v>
      </c>
      <c r="B13" s="9">
        <v>67</v>
      </c>
      <c r="C13" s="10">
        <v>67</v>
      </c>
      <c r="D13" s="11">
        <v>1</v>
      </c>
      <c r="E13" s="20"/>
    </row>
    <row r="14" spans="1:5" ht="13.5" thickBot="1" x14ac:dyDescent="0.25">
      <c r="A14" s="8" t="s">
        <v>177</v>
      </c>
      <c r="B14" s="9">
        <v>22</v>
      </c>
      <c r="C14" s="10">
        <v>20</v>
      </c>
      <c r="D14" s="12">
        <v>0.90900000000000003</v>
      </c>
      <c r="E14" s="20"/>
    </row>
    <row r="15" spans="1:5" ht="13.5" thickBot="1" x14ac:dyDescent="0.25">
      <c r="A15" s="8" t="s">
        <v>178</v>
      </c>
      <c r="B15" s="9">
        <v>28</v>
      </c>
      <c r="C15" s="10">
        <v>0</v>
      </c>
      <c r="D15" s="11">
        <v>0</v>
      </c>
      <c r="E15" s="20"/>
    </row>
    <row r="16" spans="1:5" ht="13.5" thickBot="1" x14ac:dyDescent="0.25">
      <c r="A16" s="13" t="s">
        <v>179</v>
      </c>
      <c r="B16" s="14">
        <v>140</v>
      </c>
      <c r="C16" s="15">
        <v>87</v>
      </c>
      <c r="D16" s="16">
        <v>0.62139999999999995</v>
      </c>
      <c r="E16" s="21"/>
    </row>
    <row r="17" spans="1:1" ht="15" x14ac:dyDescent="0.25">
      <c r="A17" s="18" t="s">
        <v>181</v>
      </c>
    </row>
  </sheetData>
  <mergeCells count="7">
    <mergeCell ref="E12:E16"/>
    <mergeCell ref="A2:E2"/>
    <mergeCell ref="A3:E7"/>
    <mergeCell ref="A10:A11"/>
    <mergeCell ref="B10:B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28"/>
  <sheetViews>
    <sheetView topLeftCell="H1" workbookViewId="0">
      <selection activeCell="R27" sqref="R27"/>
    </sheetView>
  </sheetViews>
  <sheetFormatPr baseColWidth="10" defaultRowHeight="12.75" x14ac:dyDescent="0.2"/>
  <cols>
    <col min="1" max="1" width="30.85546875" customWidth="1"/>
    <col min="2" max="2" width="38.28515625" customWidth="1"/>
  </cols>
  <sheetData>
    <row r="4" spans="1:24" ht="140.25" x14ac:dyDescent="0.2">
      <c r="A4" s="1"/>
      <c r="B4" s="1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</row>
    <row r="5" spans="1:24" x14ac:dyDescent="0.2">
      <c r="A5" s="1" t="s">
        <v>24</v>
      </c>
      <c r="B5" s="1" t="s">
        <v>25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5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</row>
    <row r="6" spans="1:24" x14ac:dyDescent="0.2">
      <c r="A6" s="1"/>
      <c r="B6" s="1" t="s">
        <v>26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5">
        <v>0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</row>
    <row r="7" spans="1:24" x14ac:dyDescent="0.2">
      <c r="A7" s="1"/>
      <c r="B7" s="1" t="s">
        <v>27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5"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</row>
    <row r="8" spans="1:24" x14ac:dyDescent="0.2">
      <c r="A8" s="1"/>
      <c r="B8" s="1" t="s">
        <v>28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5">
        <v>0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</row>
    <row r="9" spans="1:24" x14ac:dyDescent="0.2">
      <c r="A9" s="1"/>
      <c r="B9" s="1" t="s">
        <v>29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5">
        <v>0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</row>
    <row r="10" spans="1:24" x14ac:dyDescent="0.2">
      <c r="A10" s="1"/>
      <c r="B10" s="1" t="s">
        <v>30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5">
        <v>0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</row>
    <row r="11" spans="1:24" x14ac:dyDescent="0.2">
      <c r="A11" s="1"/>
      <c r="B11" s="1" t="s">
        <v>31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5">
        <v>0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</row>
    <row r="12" spans="1:24" x14ac:dyDescent="0.2">
      <c r="A12" s="1"/>
      <c r="B12" s="1" t="s">
        <v>32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5">
        <v>0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</row>
    <row r="13" spans="1:24" x14ac:dyDescent="0.2">
      <c r="A13" s="1"/>
      <c r="B13" s="1" t="s">
        <v>33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5">
        <v>0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</row>
    <row r="14" spans="1:24" x14ac:dyDescent="0.2">
      <c r="A14" s="1"/>
      <c r="B14" s="1" t="s">
        <v>34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5">
        <v>0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</row>
    <row r="15" spans="1:24" x14ac:dyDescent="0.2">
      <c r="A15" s="1"/>
      <c r="B15" s="1" t="s">
        <v>35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5">
        <v>0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</row>
    <row r="16" spans="1:24" x14ac:dyDescent="0.2">
      <c r="A16" s="1"/>
      <c r="B16" s="1" t="s">
        <v>36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5">
        <v>0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</row>
    <row r="17" spans="1:24" x14ac:dyDescent="0.2">
      <c r="A17" s="1"/>
      <c r="B17" s="1" t="s">
        <v>37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5">
        <v>0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</row>
    <row r="18" spans="1:24" x14ac:dyDescent="0.2">
      <c r="A18" s="1"/>
      <c r="B18" s="1" t="s">
        <v>38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5">
        <v>0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</row>
    <row r="19" spans="1:24" x14ac:dyDescent="0.2">
      <c r="A19" s="1"/>
      <c r="B19" s="1" t="s">
        <v>39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5">
        <v>0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</row>
    <row r="20" spans="1:24" x14ac:dyDescent="0.2">
      <c r="A20" s="1"/>
      <c r="B20" s="1" t="s">
        <v>40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5">
        <v>0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</row>
    <row r="21" spans="1:24" x14ac:dyDescent="0.2">
      <c r="A21" s="1"/>
      <c r="B21" s="1" t="s">
        <v>41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5">
        <v>0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</row>
    <row r="22" spans="1:24" x14ac:dyDescent="0.2">
      <c r="A22" s="1"/>
      <c r="B22" s="1" t="s">
        <v>42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5">
        <v>0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</row>
    <row r="23" spans="1:24" x14ac:dyDescent="0.2">
      <c r="A23" s="1"/>
      <c r="B23" s="1" t="s">
        <v>43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5">
        <v>0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</row>
    <row r="24" spans="1:24" x14ac:dyDescent="0.2">
      <c r="A24" s="1"/>
      <c r="B24" s="1" t="s">
        <v>44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5">
        <v>0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</row>
    <row r="25" spans="1:24" x14ac:dyDescent="0.2">
      <c r="A25" s="1"/>
      <c r="B25" s="1" t="s">
        <v>45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5">
        <v>0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</row>
    <row r="26" spans="1:24" x14ac:dyDescent="0.2">
      <c r="A26" s="1"/>
      <c r="B26" s="1" t="s">
        <v>46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5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</row>
    <row r="27" spans="1:24" x14ac:dyDescent="0.2">
      <c r="A27" s="1"/>
      <c r="B27" s="1" t="s">
        <v>47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5">
        <v>0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</row>
    <row r="28" spans="1:24" x14ac:dyDescent="0.2">
      <c r="A28" s="1"/>
      <c r="B28" s="1" t="s">
        <v>24</v>
      </c>
      <c r="C28" s="2">
        <v>23</v>
      </c>
      <c r="D28" s="2">
        <v>23</v>
      </c>
      <c r="E28" s="2">
        <v>23</v>
      </c>
      <c r="F28" s="2">
        <v>23</v>
      </c>
      <c r="G28" s="2">
        <v>23</v>
      </c>
      <c r="H28" s="2">
        <v>23</v>
      </c>
      <c r="I28" s="2">
        <v>23</v>
      </c>
      <c r="J28" s="2">
        <v>23</v>
      </c>
      <c r="K28" s="2">
        <v>23</v>
      </c>
      <c r="L28" s="2">
        <v>23</v>
      </c>
      <c r="M28" s="2">
        <v>23</v>
      </c>
      <c r="N28" s="2">
        <v>23</v>
      </c>
      <c r="O28" s="2">
        <v>23</v>
      </c>
      <c r="P28" s="2">
        <v>23</v>
      </c>
      <c r="Q28" s="2">
        <v>1</v>
      </c>
      <c r="R28" s="2">
        <v>23</v>
      </c>
      <c r="S28" s="2">
        <v>23</v>
      </c>
      <c r="T28" s="2">
        <v>23</v>
      </c>
      <c r="U28" s="2">
        <v>23</v>
      </c>
      <c r="V28" s="2">
        <v>23</v>
      </c>
      <c r="W28" s="2">
        <v>23</v>
      </c>
      <c r="X28" s="2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92"/>
  <sheetViews>
    <sheetView topLeftCell="A50" workbookViewId="0">
      <selection activeCell="D87" sqref="D87"/>
    </sheetView>
  </sheetViews>
  <sheetFormatPr baseColWidth="10" defaultRowHeight="12.75" x14ac:dyDescent="0.2"/>
  <cols>
    <col min="2" max="2" width="26" customWidth="1"/>
    <col min="3" max="3" width="36.5703125" bestFit="1" customWidth="1"/>
    <col min="4" max="4" width="14.7109375" customWidth="1"/>
    <col min="5" max="5" width="12.7109375" customWidth="1"/>
    <col min="6" max="6" width="11" customWidth="1"/>
    <col min="7" max="9" width="11.42578125" customWidth="1"/>
    <col min="10" max="10" width="11" customWidth="1"/>
    <col min="11" max="11" width="12.5703125" customWidth="1"/>
    <col min="12" max="12" width="12.140625" customWidth="1"/>
    <col min="13" max="13" width="10.85546875" customWidth="1"/>
    <col min="14" max="14" width="11.5703125" customWidth="1"/>
    <col min="15" max="15" width="11" customWidth="1"/>
    <col min="16" max="16" width="12.85546875" customWidth="1"/>
    <col min="17" max="17" width="10.85546875" customWidth="1"/>
    <col min="18" max="18" width="12.140625" customWidth="1"/>
    <col min="19" max="19" width="11" customWidth="1"/>
    <col min="20" max="20" width="12.140625" customWidth="1"/>
    <col min="21" max="21" width="12.7109375" customWidth="1"/>
    <col min="22" max="22" width="11.7109375" customWidth="1"/>
    <col min="23" max="23" width="13.85546875" customWidth="1"/>
    <col min="24" max="24" width="14.28515625" customWidth="1"/>
    <col min="25" max="25" width="13.140625" customWidth="1"/>
    <col min="26" max="26" width="22.7109375" bestFit="1" customWidth="1"/>
  </cols>
  <sheetData>
    <row r="1" spans="2:26" x14ac:dyDescent="0.2">
      <c r="B1" s="1" t="s">
        <v>0</v>
      </c>
    </row>
    <row r="2" spans="2:26" ht="140.25" x14ac:dyDescent="0.2">
      <c r="B2" s="1"/>
      <c r="C2" s="1"/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1" t="s">
        <v>23</v>
      </c>
    </row>
    <row r="3" spans="2:26" x14ac:dyDescent="0.2">
      <c r="B3" s="1" t="s">
        <v>48</v>
      </c>
      <c r="C3" s="1" t="s">
        <v>49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3">
        <v>100</v>
      </c>
    </row>
    <row r="4" spans="2:26" x14ac:dyDescent="0.2">
      <c r="B4" s="1"/>
      <c r="C4" s="1" t="s">
        <v>50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3">
        <v>100</v>
      </c>
    </row>
    <row r="5" spans="2:26" x14ac:dyDescent="0.2">
      <c r="B5" s="1"/>
      <c r="C5" s="1" t="s">
        <v>51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3">
        <v>100</v>
      </c>
    </row>
    <row r="6" spans="2:26" x14ac:dyDescent="0.2">
      <c r="B6" s="1"/>
      <c r="C6" s="1" t="s">
        <v>52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3">
        <v>100</v>
      </c>
    </row>
    <row r="7" spans="2:26" x14ac:dyDescent="0.2">
      <c r="B7" s="1"/>
      <c r="C7" s="1" t="s">
        <v>53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3">
        <v>100</v>
      </c>
    </row>
    <row r="8" spans="2:26" x14ac:dyDescent="0.2">
      <c r="B8" s="1"/>
      <c r="C8" s="1" t="s">
        <v>54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3">
        <v>100</v>
      </c>
    </row>
    <row r="9" spans="2:26" x14ac:dyDescent="0.2">
      <c r="B9" s="1"/>
      <c r="C9" s="1" t="s">
        <v>55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3">
        <v>100</v>
      </c>
    </row>
    <row r="10" spans="2:26" x14ac:dyDescent="0.2">
      <c r="B10" s="1"/>
      <c r="C10" s="1" t="s">
        <v>56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3">
        <v>100</v>
      </c>
    </row>
    <row r="11" spans="2:26" x14ac:dyDescent="0.2">
      <c r="B11" s="1"/>
      <c r="C11" s="1" t="s">
        <v>57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3">
        <v>100</v>
      </c>
    </row>
    <row r="12" spans="2:26" x14ac:dyDescent="0.2">
      <c r="B12" s="1"/>
      <c r="C12" s="1" t="s">
        <v>58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3">
        <v>100</v>
      </c>
    </row>
    <row r="13" spans="2:26" x14ac:dyDescent="0.2">
      <c r="B13" s="1"/>
      <c r="C13" s="1" t="s">
        <v>59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3">
        <v>100</v>
      </c>
    </row>
    <row r="14" spans="2:26" x14ac:dyDescent="0.2">
      <c r="B14" s="1"/>
      <c r="C14" s="1" t="s">
        <v>60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3">
        <v>100</v>
      </c>
    </row>
    <row r="15" spans="2:26" x14ac:dyDescent="0.2">
      <c r="B15" s="1"/>
      <c r="C15" s="1" t="s">
        <v>61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3">
        <v>100</v>
      </c>
    </row>
    <row r="16" spans="2:26" x14ac:dyDescent="0.2">
      <c r="B16" s="1"/>
      <c r="C16" s="1" t="s">
        <v>62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3">
        <v>100</v>
      </c>
    </row>
    <row r="17" spans="2:26" x14ac:dyDescent="0.2">
      <c r="B17" s="1"/>
      <c r="C17" s="1" t="s">
        <v>63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3">
        <v>100</v>
      </c>
    </row>
    <row r="18" spans="2:26" x14ac:dyDescent="0.2">
      <c r="B18" s="1"/>
      <c r="C18" s="1" t="s">
        <v>64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3">
        <v>100</v>
      </c>
    </row>
    <row r="19" spans="2:26" x14ac:dyDescent="0.2">
      <c r="B19" s="1"/>
      <c r="C19" s="1" t="s">
        <v>65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3">
        <v>100</v>
      </c>
    </row>
    <row r="20" spans="2:26" x14ac:dyDescent="0.2">
      <c r="B20" s="1"/>
      <c r="C20" s="1" t="s">
        <v>66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3">
        <v>100</v>
      </c>
    </row>
    <row r="21" spans="2:26" x14ac:dyDescent="0.2">
      <c r="B21" s="1"/>
      <c r="C21" s="1" t="s">
        <v>67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3">
        <v>100</v>
      </c>
    </row>
    <row r="22" spans="2:26" x14ac:dyDescent="0.2">
      <c r="B22" s="1"/>
      <c r="C22" s="1" t="s">
        <v>68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3">
        <v>100</v>
      </c>
    </row>
    <row r="23" spans="2:26" x14ac:dyDescent="0.2">
      <c r="B23" s="1"/>
      <c r="C23" s="1" t="s">
        <v>69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3">
        <v>100</v>
      </c>
    </row>
    <row r="24" spans="2:26" x14ac:dyDescent="0.2">
      <c r="B24" s="1"/>
      <c r="C24" s="1" t="s">
        <v>70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3">
        <v>100</v>
      </c>
    </row>
    <row r="25" spans="2:26" x14ac:dyDescent="0.2">
      <c r="B25" s="1"/>
      <c r="C25" s="1" t="s">
        <v>71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3">
        <v>100</v>
      </c>
    </row>
    <row r="26" spans="2:26" x14ac:dyDescent="0.2">
      <c r="B26" s="1"/>
      <c r="C26" s="1" t="s">
        <v>72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3">
        <v>100</v>
      </c>
    </row>
    <row r="27" spans="2:26" x14ac:dyDescent="0.2">
      <c r="B27" s="1"/>
      <c r="C27" s="1" t="s">
        <v>73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3">
        <v>100</v>
      </c>
    </row>
    <row r="28" spans="2:26" x14ac:dyDescent="0.2">
      <c r="B28" s="1"/>
      <c r="C28" s="1" t="s">
        <v>74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3">
        <v>100</v>
      </c>
    </row>
    <row r="29" spans="2:26" x14ac:dyDescent="0.2">
      <c r="B29" s="1"/>
      <c r="C29" s="1" t="s">
        <v>75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3">
        <v>100</v>
      </c>
    </row>
    <row r="30" spans="2:26" x14ac:dyDescent="0.2">
      <c r="B30" s="1"/>
      <c r="C30" s="1" t="s">
        <v>76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3">
        <v>100</v>
      </c>
    </row>
    <row r="31" spans="2:26" x14ac:dyDescent="0.2">
      <c r="B31" s="1"/>
      <c r="C31" s="1" t="s">
        <v>77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3">
        <v>100</v>
      </c>
    </row>
    <row r="32" spans="2:26" x14ac:dyDescent="0.2">
      <c r="B32" s="1"/>
      <c r="C32" s="1" t="s">
        <v>78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3">
        <v>100</v>
      </c>
    </row>
    <row r="33" spans="2:26" x14ac:dyDescent="0.2">
      <c r="B33" s="1"/>
      <c r="C33" s="1" t="s">
        <v>79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3">
        <v>100</v>
      </c>
    </row>
    <row r="34" spans="2:26" x14ac:dyDescent="0.2">
      <c r="B34" s="1"/>
      <c r="C34" s="1" t="s">
        <v>80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3">
        <v>100</v>
      </c>
    </row>
    <row r="35" spans="2:26" x14ac:dyDescent="0.2">
      <c r="B35" s="1"/>
      <c r="C35" s="1" t="s">
        <v>81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3">
        <v>100</v>
      </c>
    </row>
    <row r="36" spans="2:26" x14ac:dyDescent="0.2">
      <c r="B36" s="1"/>
      <c r="C36" s="1" t="s">
        <v>82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3">
        <v>100</v>
      </c>
    </row>
    <row r="37" spans="2:26" x14ac:dyDescent="0.2">
      <c r="B37" s="1"/>
      <c r="C37" s="1" t="s">
        <v>83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3">
        <v>100</v>
      </c>
    </row>
    <row r="38" spans="2:26" x14ac:dyDescent="0.2">
      <c r="B38" s="1"/>
      <c r="C38" s="1" t="s">
        <v>84</v>
      </c>
      <c r="D38" s="2">
        <v>1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3">
        <v>100</v>
      </c>
    </row>
    <row r="39" spans="2:26" x14ac:dyDescent="0.2">
      <c r="B39" s="1"/>
      <c r="C39" s="1" t="s">
        <v>85</v>
      </c>
      <c r="D39" s="2">
        <v>1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3">
        <v>100</v>
      </c>
    </row>
    <row r="40" spans="2:26" x14ac:dyDescent="0.2">
      <c r="B40" s="1"/>
      <c r="C40" s="1" t="s">
        <v>86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3">
        <v>100</v>
      </c>
    </row>
    <row r="41" spans="2:26" x14ac:dyDescent="0.2">
      <c r="B41" s="1"/>
      <c r="C41" s="1" t="s">
        <v>87</v>
      </c>
      <c r="D41" s="2">
        <v>1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3">
        <v>100</v>
      </c>
    </row>
    <row r="42" spans="2:26" x14ac:dyDescent="0.2">
      <c r="B42" s="1"/>
      <c r="C42" s="1" t="s">
        <v>88</v>
      </c>
      <c r="D42" s="2">
        <v>1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3">
        <v>100</v>
      </c>
    </row>
    <row r="43" spans="2:26" x14ac:dyDescent="0.2">
      <c r="B43" s="1"/>
      <c r="C43" s="1" t="s">
        <v>89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3">
        <v>100</v>
      </c>
    </row>
    <row r="44" spans="2:26" x14ac:dyDescent="0.2">
      <c r="B44" s="1"/>
      <c r="C44" s="1" t="s">
        <v>90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3">
        <v>100</v>
      </c>
    </row>
    <row r="45" spans="2:26" x14ac:dyDescent="0.2">
      <c r="B45" s="1"/>
      <c r="C45" s="1" t="s">
        <v>91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3">
        <v>100</v>
      </c>
    </row>
    <row r="46" spans="2:26" x14ac:dyDescent="0.2">
      <c r="B46" s="1"/>
      <c r="C46" s="1" t="s">
        <v>92</v>
      </c>
      <c r="D46" s="2">
        <v>1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3">
        <v>100</v>
      </c>
    </row>
    <row r="47" spans="2:26" x14ac:dyDescent="0.2">
      <c r="B47" s="1"/>
      <c r="C47" s="1" t="s">
        <v>93</v>
      </c>
      <c r="D47" s="2">
        <v>1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3">
        <v>100</v>
      </c>
    </row>
    <row r="48" spans="2:26" x14ac:dyDescent="0.2">
      <c r="B48" s="1"/>
      <c r="C48" s="1" t="s">
        <v>94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3">
        <v>100</v>
      </c>
    </row>
    <row r="49" spans="2:26" x14ac:dyDescent="0.2">
      <c r="B49" s="1"/>
      <c r="C49" s="1" t="s">
        <v>95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3">
        <v>100</v>
      </c>
    </row>
    <row r="50" spans="2:26" x14ac:dyDescent="0.2">
      <c r="B50" s="1"/>
      <c r="C50" s="1" t="s">
        <v>96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3">
        <v>100</v>
      </c>
    </row>
    <row r="51" spans="2:26" x14ac:dyDescent="0.2">
      <c r="B51" s="1"/>
      <c r="C51" s="1" t="s">
        <v>97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3">
        <v>100</v>
      </c>
    </row>
    <row r="52" spans="2:26" x14ac:dyDescent="0.2">
      <c r="B52" s="1"/>
      <c r="C52" s="1" t="s">
        <v>98</v>
      </c>
      <c r="D52" s="2">
        <v>1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3">
        <v>100</v>
      </c>
    </row>
    <row r="53" spans="2:26" x14ac:dyDescent="0.2">
      <c r="B53" s="1"/>
      <c r="C53" s="1" t="s">
        <v>99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O53" s="2">
        <v>1</v>
      </c>
      <c r="P53" s="2">
        <v>1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3">
        <v>100</v>
      </c>
    </row>
    <row r="54" spans="2:26" x14ac:dyDescent="0.2">
      <c r="B54" s="1"/>
      <c r="C54" s="1" t="s">
        <v>100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3">
        <v>100</v>
      </c>
    </row>
    <row r="55" spans="2:26" x14ac:dyDescent="0.2">
      <c r="B55" s="1"/>
      <c r="C55" s="1" t="s">
        <v>101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3">
        <v>100</v>
      </c>
    </row>
    <row r="56" spans="2:26" x14ac:dyDescent="0.2">
      <c r="B56" s="1"/>
      <c r="C56" s="1" t="s">
        <v>102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3">
        <v>100</v>
      </c>
    </row>
    <row r="57" spans="2:26" x14ac:dyDescent="0.2">
      <c r="B57" s="1"/>
      <c r="C57" s="1" t="s">
        <v>103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3">
        <v>100</v>
      </c>
    </row>
    <row r="58" spans="2:26" x14ac:dyDescent="0.2">
      <c r="B58" s="1"/>
      <c r="C58" s="1" t="s">
        <v>104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3">
        <v>100</v>
      </c>
    </row>
    <row r="59" spans="2:26" x14ac:dyDescent="0.2">
      <c r="B59" s="1"/>
      <c r="C59" s="1" t="s">
        <v>105</v>
      </c>
      <c r="D59" s="2">
        <v>1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3">
        <v>100</v>
      </c>
    </row>
    <row r="60" spans="2:26" x14ac:dyDescent="0.2">
      <c r="B60" s="1"/>
      <c r="C60" s="1" t="s">
        <v>106</v>
      </c>
      <c r="D60" s="2">
        <v>1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3">
        <v>100</v>
      </c>
    </row>
    <row r="61" spans="2:26" x14ac:dyDescent="0.2">
      <c r="B61" s="1"/>
      <c r="C61" s="1" t="s">
        <v>107</v>
      </c>
      <c r="D61" s="2">
        <v>1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3">
        <v>100</v>
      </c>
    </row>
    <row r="62" spans="2:26" x14ac:dyDescent="0.2">
      <c r="B62" s="1"/>
      <c r="C62" s="1" t="s">
        <v>108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3">
        <v>100</v>
      </c>
    </row>
    <row r="63" spans="2:26" x14ac:dyDescent="0.2">
      <c r="B63" s="1"/>
      <c r="C63" s="1" t="s">
        <v>109</v>
      </c>
      <c r="D63" s="2">
        <v>1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3">
        <v>100</v>
      </c>
    </row>
    <row r="64" spans="2:26" x14ac:dyDescent="0.2">
      <c r="B64" s="1"/>
      <c r="C64" s="1" t="s">
        <v>110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1</v>
      </c>
      <c r="Q64" s="2">
        <v>1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3">
        <v>100</v>
      </c>
    </row>
    <row r="65" spans="2:26" x14ac:dyDescent="0.2">
      <c r="B65" s="1"/>
      <c r="C65" s="1" t="s">
        <v>111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2">
        <v>1</v>
      </c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3">
        <v>100</v>
      </c>
    </row>
    <row r="66" spans="2:26" x14ac:dyDescent="0.2">
      <c r="B66" s="1"/>
      <c r="C66" s="1" t="s">
        <v>112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3">
        <v>100</v>
      </c>
    </row>
    <row r="67" spans="2:26" x14ac:dyDescent="0.2">
      <c r="B67" s="1"/>
      <c r="C67" s="1" t="s">
        <v>113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1</v>
      </c>
      <c r="L67" s="2">
        <v>1</v>
      </c>
      <c r="M67" s="2">
        <v>1</v>
      </c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3">
        <v>100</v>
      </c>
    </row>
    <row r="68" spans="2:26" x14ac:dyDescent="0.2">
      <c r="B68" s="1"/>
      <c r="C68" s="1" t="s">
        <v>114</v>
      </c>
      <c r="D68" s="2">
        <v>1</v>
      </c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3">
        <v>100</v>
      </c>
    </row>
    <row r="69" spans="2:26" x14ac:dyDescent="0.2">
      <c r="B69" s="1"/>
      <c r="C69" s="1" t="s">
        <v>115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1</v>
      </c>
      <c r="L69" s="2">
        <v>1</v>
      </c>
      <c r="M69" s="2">
        <v>1</v>
      </c>
      <c r="N69" s="2">
        <v>1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3">
        <v>100</v>
      </c>
    </row>
    <row r="70" spans="2:26" x14ac:dyDescent="0.2">
      <c r="B70" s="1"/>
      <c r="C70" s="1" t="s">
        <v>48</v>
      </c>
      <c r="D70" s="2">
        <v>67</v>
      </c>
      <c r="E70" s="2">
        <v>67</v>
      </c>
      <c r="F70" s="2">
        <v>67</v>
      </c>
      <c r="G70" s="2">
        <v>67</v>
      </c>
      <c r="H70" s="2">
        <v>67</v>
      </c>
      <c r="I70" s="2">
        <v>67</v>
      </c>
      <c r="J70" s="2">
        <v>67</v>
      </c>
      <c r="K70" s="2">
        <v>67</v>
      </c>
      <c r="L70" s="2">
        <v>67</v>
      </c>
      <c r="M70" s="2">
        <v>67</v>
      </c>
      <c r="N70" s="2">
        <v>67</v>
      </c>
      <c r="O70" s="2">
        <v>67</v>
      </c>
      <c r="P70" s="2">
        <v>67</v>
      </c>
      <c r="Q70" s="2">
        <v>67</v>
      </c>
      <c r="R70" s="2">
        <v>67</v>
      </c>
      <c r="S70" s="2">
        <v>67</v>
      </c>
      <c r="T70" s="2">
        <v>67</v>
      </c>
      <c r="U70" s="2">
        <v>67</v>
      </c>
      <c r="V70" s="2">
        <v>67</v>
      </c>
      <c r="W70" s="2">
        <v>67</v>
      </c>
      <c r="X70" s="2">
        <v>67</v>
      </c>
      <c r="Y70" s="2">
        <v>67</v>
      </c>
      <c r="Z70" s="3">
        <v>6700</v>
      </c>
    </row>
    <row r="71" spans="2:26" x14ac:dyDescent="0.2"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>
        <v>1</v>
      </c>
      <c r="Z71" s="3">
        <v>100</v>
      </c>
    </row>
    <row r="72" spans="2:26" x14ac:dyDescent="0.2"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>
        <v>1</v>
      </c>
      <c r="Z72" s="3">
        <v>100</v>
      </c>
    </row>
    <row r="73" spans="2:26" x14ac:dyDescent="0.2"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v>1</v>
      </c>
      <c r="Z73" s="3">
        <v>100</v>
      </c>
    </row>
    <row r="74" spans="2:26" x14ac:dyDescent="0.2"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>
        <v>1</v>
      </c>
      <c r="Z74" s="3">
        <v>100</v>
      </c>
    </row>
    <row r="75" spans="2:26" x14ac:dyDescent="0.2"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>
        <v>1</v>
      </c>
      <c r="Z75" s="3">
        <v>100</v>
      </c>
    </row>
    <row r="76" spans="2:26" x14ac:dyDescent="0.2"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>
        <v>1</v>
      </c>
      <c r="Z76" s="3">
        <v>100</v>
      </c>
    </row>
    <row r="77" spans="2:26" x14ac:dyDescent="0.2"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v>1</v>
      </c>
      <c r="Z77" s="3">
        <v>95.5</v>
      </c>
    </row>
    <row r="78" spans="2:26" x14ac:dyDescent="0.2"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>
        <v>1</v>
      </c>
      <c r="Z78" s="3">
        <v>100</v>
      </c>
    </row>
    <row r="79" spans="2:26" x14ac:dyDescent="0.2"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>
        <v>1</v>
      </c>
      <c r="Z79" s="3">
        <v>100</v>
      </c>
    </row>
    <row r="80" spans="2:26" x14ac:dyDescent="0.2"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>
        <v>1</v>
      </c>
      <c r="Z80" s="3">
        <v>100</v>
      </c>
    </row>
    <row r="81" spans="2:26" x14ac:dyDescent="0.2"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>
        <v>1</v>
      </c>
      <c r="Z81" s="3">
        <v>100</v>
      </c>
    </row>
    <row r="82" spans="2:26" x14ac:dyDescent="0.2"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v>1</v>
      </c>
      <c r="Z82" s="3">
        <v>100</v>
      </c>
    </row>
    <row r="83" spans="2:26" x14ac:dyDescent="0.2"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>
        <v>1</v>
      </c>
      <c r="Z83" s="3">
        <v>100</v>
      </c>
    </row>
    <row r="84" spans="2:26" x14ac:dyDescent="0.2"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v>1</v>
      </c>
      <c r="Z84" s="3">
        <v>100</v>
      </c>
    </row>
    <row r="85" spans="2:26" x14ac:dyDescent="0.2"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>
        <v>1</v>
      </c>
      <c r="Z85" s="3">
        <v>100</v>
      </c>
    </row>
    <row r="86" spans="2:26" x14ac:dyDescent="0.2"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>
        <v>1</v>
      </c>
      <c r="Z86" s="3">
        <v>100</v>
      </c>
    </row>
    <row r="87" spans="2:26" x14ac:dyDescent="0.2"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>
        <v>1</v>
      </c>
      <c r="Z87" s="3">
        <v>100</v>
      </c>
    </row>
    <row r="88" spans="2:26" x14ac:dyDescent="0.2"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>
        <v>1</v>
      </c>
      <c r="Z88" s="3">
        <v>100</v>
      </c>
    </row>
    <row r="89" spans="2:26" x14ac:dyDescent="0.2"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>
        <v>1</v>
      </c>
      <c r="Z89" s="3">
        <v>100</v>
      </c>
    </row>
    <row r="90" spans="2:26" x14ac:dyDescent="0.2"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>
        <v>1</v>
      </c>
      <c r="Z90" s="3">
        <v>90.9</v>
      </c>
    </row>
    <row r="91" spans="2:26" x14ac:dyDescent="0.2"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>
        <v>1</v>
      </c>
      <c r="Z91" s="3">
        <v>100</v>
      </c>
    </row>
    <row r="92" spans="2:26" x14ac:dyDescent="0.2"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>
        <v>1</v>
      </c>
      <c r="Z92" s="3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41"/>
  <sheetViews>
    <sheetView topLeftCell="K13" workbookViewId="0">
      <selection activeCell="Q42" sqref="Q42"/>
    </sheetView>
  </sheetViews>
  <sheetFormatPr baseColWidth="10" defaultRowHeight="12.75" x14ac:dyDescent="0.2"/>
  <cols>
    <col min="2" max="2" width="26" customWidth="1"/>
    <col min="3" max="3" width="36.5703125" bestFit="1" customWidth="1"/>
    <col min="4" max="4" width="14.7109375" customWidth="1"/>
    <col min="5" max="5" width="12.7109375" customWidth="1"/>
    <col min="6" max="6" width="11" customWidth="1"/>
    <col min="7" max="9" width="11.42578125" customWidth="1"/>
    <col min="10" max="10" width="11" customWidth="1"/>
    <col min="11" max="11" width="12.5703125" customWidth="1"/>
    <col min="12" max="12" width="12.140625" customWidth="1"/>
    <col min="13" max="13" width="10.85546875" customWidth="1"/>
    <col min="14" max="14" width="11.5703125" customWidth="1"/>
    <col min="15" max="15" width="11" customWidth="1"/>
    <col min="16" max="16" width="12.85546875" customWidth="1"/>
    <col min="17" max="17" width="10.85546875" customWidth="1"/>
    <col min="18" max="18" width="12.140625" customWidth="1"/>
    <col min="19" max="19" width="11" customWidth="1"/>
    <col min="20" max="20" width="12.140625" customWidth="1"/>
    <col min="21" max="21" width="12.7109375" customWidth="1"/>
    <col min="22" max="22" width="11.7109375" customWidth="1"/>
    <col min="23" max="23" width="13.85546875" customWidth="1"/>
    <col min="24" max="24" width="14.28515625" customWidth="1"/>
    <col min="25" max="25" width="13.140625" customWidth="1"/>
    <col min="26" max="26" width="22.7109375" bestFit="1" customWidth="1"/>
  </cols>
  <sheetData>
    <row r="2" spans="2:26" x14ac:dyDescent="0.2">
      <c r="B2" s="1" t="s">
        <v>0</v>
      </c>
    </row>
    <row r="3" spans="2:26" ht="100.5" customHeight="1" x14ac:dyDescent="0.2">
      <c r="B3" s="1"/>
      <c r="C3" s="1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1" t="s">
        <v>23</v>
      </c>
    </row>
    <row r="4" spans="2:26" x14ac:dyDescent="0.2">
      <c r="B4" s="1" t="s">
        <v>116</v>
      </c>
      <c r="C4" s="1" t="s">
        <v>117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3">
        <v>100</v>
      </c>
    </row>
    <row r="5" spans="2:26" x14ac:dyDescent="0.2">
      <c r="B5" s="1"/>
      <c r="C5" s="1" t="s">
        <v>118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3">
        <v>100</v>
      </c>
    </row>
    <row r="6" spans="2:26" x14ac:dyDescent="0.2">
      <c r="B6" s="1"/>
      <c r="C6" s="1" t="s">
        <v>119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3">
        <v>100</v>
      </c>
    </row>
    <row r="7" spans="2:26" x14ac:dyDescent="0.2">
      <c r="B7" s="1"/>
      <c r="C7" s="1" t="s">
        <v>120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3">
        <v>100</v>
      </c>
    </row>
    <row r="8" spans="2:26" x14ac:dyDescent="0.2">
      <c r="B8" s="1"/>
      <c r="C8" s="1" t="s">
        <v>121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3">
        <v>100</v>
      </c>
    </row>
    <row r="9" spans="2:26" x14ac:dyDescent="0.2">
      <c r="B9" s="1"/>
      <c r="C9" s="1" t="s">
        <v>122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3">
        <v>100</v>
      </c>
    </row>
    <row r="10" spans="2:26" x14ac:dyDescent="0.2">
      <c r="B10" s="1"/>
      <c r="C10" s="1" t="s">
        <v>123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0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3">
        <v>95.5</v>
      </c>
    </row>
    <row r="11" spans="2:26" x14ac:dyDescent="0.2">
      <c r="B11" s="1"/>
      <c r="C11" s="1" t="s">
        <v>124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3">
        <v>100</v>
      </c>
    </row>
    <row r="12" spans="2:26" x14ac:dyDescent="0.2">
      <c r="B12" s="1"/>
      <c r="C12" s="1" t="s">
        <v>125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3">
        <v>100</v>
      </c>
    </row>
    <row r="13" spans="2:26" x14ac:dyDescent="0.2">
      <c r="B13" s="1"/>
      <c r="C13" s="1" t="s">
        <v>126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3">
        <v>100</v>
      </c>
    </row>
    <row r="14" spans="2:26" x14ac:dyDescent="0.2">
      <c r="B14" s="1"/>
      <c r="C14" s="1" t="s">
        <v>127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3">
        <v>100</v>
      </c>
    </row>
    <row r="15" spans="2:26" x14ac:dyDescent="0.2">
      <c r="B15" s="1"/>
      <c r="C15" s="1" t="s">
        <v>128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3">
        <v>100</v>
      </c>
    </row>
    <row r="16" spans="2:26" x14ac:dyDescent="0.2">
      <c r="B16" s="1"/>
      <c r="C16" s="1" t="s">
        <v>129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3">
        <v>100</v>
      </c>
    </row>
    <row r="17" spans="2:26" x14ac:dyDescent="0.2">
      <c r="B17" s="1"/>
      <c r="C17" s="1" t="s">
        <v>130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3">
        <v>100</v>
      </c>
    </row>
    <row r="18" spans="2:26" x14ac:dyDescent="0.2">
      <c r="B18" s="1"/>
      <c r="C18" s="1" t="s">
        <v>131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3">
        <v>100</v>
      </c>
    </row>
    <row r="19" spans="2:26" x14ac:dyDescent="0.2">
      <c r="B19" s="1"/>
      <c r="C19" s="1" t="s">
        <v>132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3">
        <v>100</v>
      </c>
    </row>
    <row r="20" spans="2:26" x14ac:dyDescent="0.2">
      <c r="B20" s="1"/>
      <c r="C20" s="1" t="s">
        <v>133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3">
        <v>100</v>
      </c>
    </row>
    <row r="21" spans="2:26" x14ac:dyDescent="0.2">
      <c r="B21" s="1"/>
      <c r="C21" s="1" t="s">
        <v>134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3">
        <v>100</v>
      </c>
    </row>
    <row r="22" spans="2:26" x14ac:dyDescent="0.2">
      <c r="B22" s="1"/>
      <c r="C22" s="1" t="s">
        <v>135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3">
        <v>100</v>
      </c>
    </row>
    <row r="23" spans="2:26" x14ac:dyDescent="0.2">
      <c r="B23" s="1"/>
      <c r="C23" s="1" t="s">
        <v>136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0</v>
      </c>
      <c r="W23" s="2">
        <v>0</v>
      </c>
      <c r="X23" s="2">
        <v>1</v>
      </c>
      <c r="Y23" s="2">
        <v>1</v>
      </c>
      <c r="Z23" s="3">
        <v>90.9</v>
      </c>
    </row>
    <row r="24" spans="2:26" x14ac:dyDescent="0.2">
      <c r="B24" s="1"/>
      <c r="C24" s="1" t="s">
        <v>137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3">
        <v>100</v>
      </c>
    </row>
    <row r="25" spans="2:26" x14ac:dyDescent="0.2">
      <c r="B25" s="1"/>
      <c r="C25" s="1" t="s">
        <v>138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3">
        <v>100</v>
      </c>
    </row>
    <row r="26" spans="2:26" x14ac:dyDescent="0.2">
      <c r="B26" s="1"/>
      <c r="C26" s="1" t="s">
        <v>116</v>
      </c>
      <c r="D26" s="2">
        <v>22</v>
      </c>
      <c r="E26" s="2">
        <v>22</v>
      </c>
      <c r="F26" s="2">
        <v>22</v>
      </c>
      <c r="G26" s="2">
        <v>22</v>
      </c>
      <c r="H26" s="2">
        <v>22</v>
      </c>
      <c r="I26" s="2">
        <v>22</v>
      </c>
      <c r="J26" s="2">
        <v>22</v>
      </c>
      <c r="K26" s="2">
        <v>22</v>
      </c>
      <c r="L26" s="2">
        <v>22</v>
      </c>
      <c r="M26" s="2">
        <v>22</v>
      </c>
      <c r="N26" s="2">
        <v>22</v>
      </c>
      <c r="O26" s="2">
        <v>22</v>
      </c>
      <c r="P26" s="2">
        <v>22</v>
      </c>
      <c r="Q26" s="2">
        <v>22</v>
      </c>
      <c r="R26" s="2">
        <v>22</v>
      </c>
      <c r="S26" s="2">
        <v>22</v>
      </c>
      <c r="T26" s="2">
        <v>21</v>
      </c>
      <c r="U26" s="2">
        <v>22</v>
      </c>
      <c r="V26" s="2">
        <v>21</v>
      </c>
      <c r="W26" s="2">
        <v>21</v>
      </c>
      <c r="X26" s="2">
        <v>22</v>
      </c>
      <c r="Y26" s="2">
        <v>22</v>
      </c>
      <c r="Z26" s="3">
        <v>2186.4</v>
      </c>
    </row>
    <row r="31" spans="2:26" x14ac:dyDescent="0.2">
      <c r="X31">
        <v>22</v>
      </c>
      <c r="Y31">
        <v>100</v>
      </c>
    </row>
    <row r="32" spans="2:26" x14ac:dyDescent="0.2">
      <c r="X32">
        <v>20</v>
      </c>
      <c r="Y32">
        <f>X32*Y31/X31</f>
        <v>90.909090909090907</v>
      </c>
    </row>
    <row r="40" spans="17:18" x14ac:dyDescent="0.2">
      <c r="Q40">
        <v>140</v>
      </c>
      <c r="R40">
        <v>100</v>
      </c>
    </row>
    <row r="41" spans="17:18" x14ac:dyDescent="0.2">
      <c r="Q41">
        <v>87</v>
      </c>
      <c r="R41">
        <f>Q41*R40/Q40</f>
        <v>62.142857142857146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Y33"/>
  <sheetViews>
    <sheetView workbookViewId="0"/>
  </sheetViews>
  <sheetFormatPr baseColWidth="10" defaultRowHeight="12.75" x14ac:dyDescent="0.2"/>
  <cols>
    <col min="1" max="2" width="48.5703125" customWidth="1"/>
  </cols>
  <sheetData>
    <row r="4" spans="1:25" ht="140.25" x14ac:dyDescent="0.2">
      <c r="A4" s="1"/>
      <c r="B4" s="1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1" t="s">
        <v>23</v>
      </c>
    </row>
    <row r="5" spans="1:25" x14ac:dyDescent="0.2">
      <c r="A5" s="1" t="s">
        <v>139</v>
      </c>
      <c r="B5" s="1" t="s">
        <v>140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3">
        <v>95.5</v>
      </c>
    </row>
    <row r="6" spans="1:25" x14ac:dyDescent="0.2">
      <c r="A6" s="1"/>
      <c r="B6" s="1" t="s">
        <v>141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0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3">
        <v>95.5</v>
      </c>
    </row>
    <row r="7" spans="1:25" x14ac:dyDescent="0.2">
      <c r="A7" s="1"/>
      <c r="B7" s="1" t="s">
        <v>142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3">
        <v>95.5</v>
      </c>
    </row>
    <row r="8" spans="1:25" x14ac:dyDescent="0.2">
      <c r="A8" s="1"/>
      <c r="B8" s="1" t="s">
        <v>143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0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3">
        <v>95.5</v>
      </c>
    </row>
    <row r="9" spans="1:25" x14ac:dyDescent="0.2">
      <c r="A9" s="1"/>
      <c r="B9" s="1" t="s">
        <v>144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0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3">
        <v>95.5</v>
      </c>
    </row>
    <row r="10" spans="1:25" x14ac:dyDescent="0.2">
      <c r="A10" s="1"/>
      <c r="B10" s="1" t="s">
        <v>145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0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3">
        <v>95.5</v>
      </c>
    </row>
    <row r="11" spans="1:25" x14ac:dyDescent="0.2">
      <c r="A11" s="1"/>
      <c r="B11" s="1" t="s">
        <v>146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0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3">
        <v>95.5</v>
      </c>
    </row>
    <row r="12" spans="1:25" x14ac:dyDescent="0.2">
      <c r="A12" s="1"/>
      <c r="B12" s="1" t="s">
        <v>147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0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3">
        <v>95.5</v>
      </c>
    </row>
    <row r="13" spans="1:25" x14ac:dyDescent="0.2">
      <c r="A13" s="1"/>
      <c r="B13" s="1" t="s">
        <v>148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0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3">
        <v>95.5</v>
      </c>
    </row>
    <row r="14" spans="1:25" x14ac:dyDescent="0.2">
      <c r="A14" s="1"/>
      <c r="B14" s="1" t="s">
        <v>149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0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3">
        <v>95.5</v>
      </c>
    </row>
    <row r="15" spans="1:25" x14ac:dyDescent="0.2">
      <c r="A15" s="1"/>
      <c r="B15" s="1" t="s">
        <v>150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0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3">
        <v>95.5</v>
      </c>
    </row>
    <row r="16" spans="1:25" x14ac:dyDescent="0.2">
      <c r="A16" s="1"/>
      <c r="B16" s="1" t="s">
        <v>151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0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3">
        <v>95.5</v>
      </c>
    </row>
    <row r="17" spans="1:25" x14ac:dyDescent="0.2">
      <c r="A17" s="1"/>
      <c r="B17" s="1" t="s">
        <v>152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3">
        <v>95.5</v>
      </c>
    </row>
    <row r="18" spans="1:25" x14ac:dyDescent="0.2">
      <c r="A18" s="1"/>
      <c r="B18" s="1" t="s">
        <v>153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3">
        <v>95.5</v>
      </c>
    </row>
    <row r="19" spans="1:25" x14ac:dyDescent="0.2">
      <c r="A19" s="1"/>
      <c r="B19" s="1" t="s">
        <v>154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0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3">
        <v>95.5</v>
      </c>
    </row>
    <row r="20" spans="1:25" x14ac:dyDescent="0.2">
      <c r="A20" s="1"/>
      <c r="B20" s="1" t="s">
        <v>155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0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3">
        <v>95.5</v>
      </c>
    </row>
    <row r="21" spans="1:25" x14ac:dyDescent="0.2">
      <c r="A21" s="1"/>
      <c r="B21" s="1" t="s">
        <v>156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0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3">
        <v>95.5</v>
      </c>
    </row>
    <row r="22" spans="1:25" x14ac:dyDescent="0.2">
      <c r="A22" s="1"/>
      <c r="B22" s="1" t="s">
        <v>157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0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3">
        <v>95.5</v>
      </c>
    </row>
    <row r="23" spans="1:25" x14ac:dyDescent="0.2">
      <c r="A23" s="1"/>
      <c r="B23" s="1" t="s">
        <v>158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3">
        <v>95.5</v>
      </c>
    </row>
    <row r="24" spans="1:25" x14ac:dyDescent="0.2">
      <c r="A24" s="1"/>
      <c r="B24" s="1" t="s">
        <v>159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0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3">
        <v>95.5</v>
      </c>
    </row>
    <row r="25" spans="1:25" x14ac:dyDescent="0.2">
      <c r="A25" s="1"/>
      <c r="B25" s="1" t="s">
        <v>160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0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3">
        <v>95.5</v>
      </c>
    </row>
    <row r="26" spans="1:25" x14ac:dyDescent="0.2">
      <c r="A26" s="1"/>
      <c r="B26" s="1" t="s">
        <v>161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3">
        <v>95.5</v>
      </c>
    </row>
    <row r="27" spans="1:25" x14ac:dyDescent="0.2">
      <c r="A27" s="1"/>
      <c r="B27" s="1" t="s">
        <v>162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0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3">
        <v>95.5</v>
      </c>
    </row>
    <row r="28" spans="1:25" x14ac:dyDescent="0.2">
      <c r="A28" s="1"/>
      <c r="B28" s="1" t="s">
        <v>163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0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3">
        <v>95.5</v>
      </c>
    </row>
    <row r="29" spans="1:25" x14ac:dyDescent="0.2">
      <c r="A29" s="1"/>
      <c r="B29" s="1" t="s">
        <v>164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0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3">
        <v>95.5</v>
      </c>
    </row>
    <row r="30" spans="1:25" x14ac:dyDescent="0.2">
      <c r="A30" s="1"/>
      <c r="B30" s="1" t="s">
        <v>165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0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3">
        <v>95.5</v>
      </c>
    </row>
    <row r="31" spans="1:25" x14ac:dyDescent="0.2">
      <c r="A31" s="1"/>
      <c r="B31" s="1" t="s">
        <v>166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0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3">
        <v>95.5</v>
      </c>
    </row>
    <row r="32" spans="1:25" x14ac:dyDescent="0.2">
      <c r="A32" s="1"/>
      <c r="B32" s="1" t="s">
        <v>167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0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3">
        <v>95.5</v>
      </c>
    </row>
    <row r="33" spans="1:25" x14ac:dyDescent="0.2">
      <c r="A33" s="1"/>
      <c r="B33" s="1" t="s">
        <v>139</v>
      </c>
      <c r="C33" s="2">
        <v>28</v>
      </c>
      <c r="D33" s="2">
        <v>28</v>
      </c>
      <c r="E33" s="2">
        <v>28</v>
      </c>
      <c r="F33" s="2">
        <v>28</v>
      </c>
      <c r="G33" s="2">
        <v>28</v>
      </c>
      <c r="H33" s="2">
        <v>28</v>
      </c>
      <c r="I33" s="2">
        <v>28</v>
      </c>
      <c r="J33" s="2">
        <v>28</v>
      </c>
      <c r="K33" s="2">
        <v>28</v>
      </c>
      <c r="L33" s="2">
        <v>28</v>
      </c>
      <c r="M33" s="2">
        <v>28</v>
      </c>
      <c r="N33" s="2">
        <v>28</v>
      </c>
      <c r="O33" s="2">
        <v>28</v>
      </c>
      <c r="P33" s="2">
        <v>28</v>
      </c>
      <c r="Q33" s="2">
        <v>0</v>
      </c>
      <c r="R33" s="2">
        <v>28</v>
      </c>
      <c r="S33" s="2">
        <v>28</v>
      </c>
      <c r="T33" s="2">
        <v>28</v>
      </c>
      <c r="U33" s="2">
        <v>28</v>
      </c>
      <c r="V33" s="2">
        <v>28</v>
      </c>
      <c r="W33" s="2">
        <v>28</v>
      </c>
      <c r="X33" s="2">
        <v>28</v>
      </c>
      <c r="Y33" s="3">
        <v>2672.7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RESULTADO</vt:lpstr>
      <vt:lpstr>CHCHMYO</vt:lpstr>
      <vt:lpstr>SATIPO</vt:lpstr>
      <vt:lpstr>PICHANAKI</vt:lpstr>
      <vt:lpstr>PANGOA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xjoelo</cp:lastModifiedBy>
  <cp:lastPrinted>2018-08-01T17:13:56Z</cp:lastPrinted>
  <dcterms:created xsi:type="dcterms:W3CDTF">2018-07-25T13:34:23Z</dcterms:created>
  <dcterms:modified xsi:type="dcterms:W3CDTF">2018-08-01T17:14:27Z</dcterms:modified>
</cp:coreProperties>
</file>