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25"/>
  <workbookPr/>
  <mc:AlternateContent xmlns:mc="http://schemas.openxmlformats.org/markup-compatibility/2006">
    <mc:Choice Requires="x15">
      <x15ac:absPath xmlns:x15ac="http://schemas.microsoft.com/office/spreadsheetml/2010/11/ac" url="C:\Users\xjoelo\Desktop\"/>
    </mc:Choice>
  </mc:AlternateContent>
  <xr:revisionPtr revIDLastSave="0" documentId="8_{5809BA01-482E-4654-87EC-7217163FA354}" xr6:coauthVersionLast="34" xr6:coauthVersionMax="34" xr10:uidLastSave="{00000000-0000-0000-0000-000000000000}"/>
  <bookViews>
    <workbookView xWindow="0" yWindow="0" windowWidth="15345" windowHeight="4470" xr2:uid="{00000000-000D-0000-FFFF-FFFF00000000}"/>
  </bookViews>
  <sheets>
    <sheet name="RESULTADO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3" l="1"/>
  <c r="G17" i="3" s="1"/>
  <c r="H17" i="3" s="1"/>
  <c r="F16" i="3"/>
  <c r="G16" i="3" s="1"/>
  <c r="H16" i="3" s="1"/>
  <c r="F15" i="3"/>
  <c r="G15" i="3" s="1"/>
  <c r="H15" i="3" s="1"/>
  <c r="F14" i="3"/>
  <c r="G14" i="3" s="1"/>
  <c r="H14" i="3" s="1"/>
  <c r="F13" i="3"/>
  <c r="G13" i="3" s="1"/>
  <c r="H13" i="3" s="1"/>
  <c r="F12" i="3"/>
  <c r="G12" i="3" s="1"/>
  <c r="H12" i="3" s="1"/>
  <c r="F11" i="3"/>
  <c r="E18" i="3"/>
  <c r="D18" i="3"/>
  <c r="C18" i="3"/>
  <c r="B18" i="3"/>
  <c r="F18" i="3" l="1"/>
  <c r="G11" i="3"/>
  <c r="H11" i="3" l="1"/>
  <c r="G18" i="3"/>
  <c r="H18" i="3" s="1"/>
</calcChain>
</file>

<file path=xl/sharedStrings.xml><?xml version="1.0" encoding="utf-8"?>
<sst xmlns="http://schemas.openxmlformats.org/spreadsheetml/2006/main" count="20" uniqueCount="20">
  <si>
    <t>SATIPO</t>
  </si>
  <si>
    <t>PANGOA</t>
  </si>
  <si>
    <t>PICHANAQUI</t>
  </si>
  <si>
    <t>PERENE</t>
  </si>
  <si>
    <t>MAZAMARI</t>
  </si>
  <si>
    <t>RIO NEGRO</t>
  </si>
  <si>
    <t>RIO TAMBO</t>
  </si>
  <si>
    <t>&lt; 1</t>
  </si>
  <si>
    <t>2+3+4</t>
  </si>
  <si>
    <t>2+3+4/3</t>
  </si>
  <si>
    <t>EDADES</t>
  </si>
  <si>
    <t>RESULTADO (2+3+4/3/&lt;1)</t>
  </si>
  <si>
    <t>EVALUACION</t>
  </si>
  <si>
    <t>DISTRITOS AMAZONICOS</t>
  </si>
  <si>
    <t>TOTAL</t>
  </si>
  <si>
    <t>REGION JUNIN</t>
  </si>
  <si>
    <t>NOTA: LA CONSISTENCIA DEL PADRON DEBE ESTAR ENTRE 80% Y 120% A NIVEL DE CADA DISTRITO SI ESTA POR ENCIMA O DEBAJO EN ALGUN DISTRITO AMAZONICO NO SE CUMPLE EL COMPROMISO ES POR ELLO QUE ES IMPORTANTE LA ACTUALZAICIÓN Y HOMOLOGACIÓN DE MANERA PERMANENTE DEL PADRON NOMINAL CON UNA ADECUADA ARTICUALCIÓN Y COORDINAIÓN PLANIFICADA ENTRE EL EESS Y EL GOBIERNO LOCAL Y OTROS ACTORES ASI COMO CON PARTIIPACIÓN DE LA RENIEC.</t>
  </si>
  <si>
    <r>
      <rPr>
        <b/>
        <u/>
        <sz val="13"/>
        <color theme="1"/>
        <rFont val="Calibri"/>
        <family val="2"/>
        <scheme val="minor"/>
      </rPr>
      <t>DEFINICIÓN OPERACIONAL</t>
    </r>
    <r>
      <rPr>
        <sz val="13"/>
        <color theme="1"/>
        <rFont val="Calibri"/>
        <family val="2"/>
        <scheme val="minor"/>
      </rPr>
      <t>: A nivel departamental se dispone del Padrón nominal distrital con los siguientes datos actualizados: XN° de distritos que cuentan con el 80% al 120% de registros de niñas y niños menores de 12 meses respecto al promedio de niñas y niños de 2 a 4 años de edad.</t>
    </r>
  </si>
  <si>
    <t>PADRON NOMINAL CORTE AL 17_07_2018_OFICINA DE ESTADISTICA_DIRESA_JUNIN</t>
  </si>
  <si>
    <t>COMPROMISO DE GESTION   1.1.1  - CONVENIO  AP ENDIS  NIVEL 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</si>
</sst>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u/>
      <sz val="13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pivotButton="1"/>
    <xf numFmtId="0" fontId="0" fillId="0" borderId="0" xfId="0" applyAlignment="1">
      <alignment wrapText="1"/>
    </xf>
    <xf numFmtId="0" fontId="0" fillId="0" borderId="1" xfId="0" applyBorder="1" applyAlignment="1">
      <alignment horizontal="left"/>
    </xf>
    <xf numFmtId="10" fontId="0" fillId="0" borderId="1" xfId="0" applyNumberFormat="1" applyBorder="1" applyAlignment="1">
      <alignment horizontal="center"/>
    </xf>
    <xf numFmtId="10" fontId="1" fillId="0" borderId="1" xfId="0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left"/>
    </xf>
    <xf numFmtId="3" fontId="0" fillId="0" borderId="1" xfId="0" applyNumberFormat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0" fontId="1" fillId="0" borderId="2" xfId="0" applyFont="1" applyFill="1" applyBorder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left" wrapText="1"/>
    </xf>
    <xf numFmtId="0" fontId="4" fillId="3" borderId="0" xfId="0" applyFont="1" applyFill="1" applyBorder="1" applyAlignment="1">
      <alignment horizontal="center"/>
    </xf>
    <xf numFmtId="0" fontId="2" fillId="4" borderId="0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1"/>
  <sheetViews>
    <sheetView tabSelected="1" workbookViewId="0">
      <selection activeCell="J21" sqref="J21"/>
    </sheetView>
  </sheetViews>
  <sheetFormatPr baseColWidth="10" defaultRowHeight="15" x14ac:dyDescent="0.25"/>
  <cols>
    <col min="1" max="1" width="17.7109375" customWidth="1"/>
    <col min="8" max="8" width="13.28515625" customWidth="1"/>
  </cols>
  <sheetData>
    <row r="1" spans="1:8" ht="19.5" x14ac:dyDescent="0.3">
      <c r="A1" s="13" t="s">
        <v>19</v>
      </c>
      <c r="B1" s="13"/>
      <c r="C1" s="13"/>
      <c r="D1" s="13"/>
      <c r="E1" s="13"/>
      <c r="F1" s="13"/>
      <c r="G1" s="13"/>
      <c r="H1" s="13"/>
    </row>
    <row r="2" spans="1:8" ht="14.45" customHeight="1" x14ac:dyDescent="0.25">
      <c r="A2" s="14" t="s">
        <v>17</v>
      </c>
      <c r="B2" s="14"/>
      <c r="C2" s="14"/>
      <c r="D2" s="14"/>
      <c r="E2" s="14"/>
      <c r="F2" s="14"/>
      <c r="G2" s="14"/>
      <c r="H2" s="14"/>
    </row>
    <row r="3" spans="1:8" ht="14.45" customHeight="1" x14ac:dyDescent="0.25">
      <c r="A3" s="14"/>
      <c r="B3" s="14"/>
      <c r="C3" s="14"/>
      <c r="D3" s="14"/>
      <c r="E3" s="14"/>
      <c r="F3" s="14"/>
      <c r="G3" s="14"/>
      <c r="H3" s="14"/>
    </row>
    <row r="4" spans="1:8" ht="14.45" customHeight="1" x14ac:dyDescent="0.25">
      <c r="A4" s="14"/>
      <c r="B4" s="14"/>
      <c r="C4" s="14"/>
      <c r="D4" s="14"/>
      <c r="E4" s="14"/>
      <c r="F4" s="14"/>
      <c r="G4" s="14"/>
      <c r="H4" s="14"/>
    </row>
    <row r="5" spans="1:8" ht="14.45" customHeight="1" x14ac:dyDescent="0.25">
      <c r="A5" s="14"/>
      <c r="B5" s="14"/>
      <c r="C5" s="14"/>
      <c r="D5" s="14"/>
      <c r="E5" s="14"/>
      <c r="F5" s="14"/>
      <c r="G5" s="14"/>
      <c r="H5" s="14"/>
    </row>
    <row r="6" spans="1:8" ht="14.45" customHeight="1" x14ac:dyDescent="0.25">
      <c r="A6" s="14"/>
      <c r="B6" s="14"/>
      <c r="C6" s="14"/>
      <c r="D6" s="14"/>
      <c r="E6" s="14"/>
      <c r="F6" s="14"/>
      <c r="G6" s="14"/>
      <c r="H6" s="14"/>
    </row>
    <row r="7" spans="1:8" x14ac:dyDescent="0.25">
      <c r="B7" s="1"/>
    </row>
    <row r="8" spans="1:8" x14ac:dyDescent="0.25">
      <c r="A8" s="11" t="s">
        <v>15</v>
      </c>
    </row>
    <row r="9" spans="1:8" x14ac:dyDescent="0.25">
      <c r="A9" s="15" t="s">
        <v>13</v>
      </c>
      <c r="B9" s="16" t="s">
        <v>10</v>
      </c>
      <c r="C9" s="16"/>
      <c r="D9" s="16"/>
      <c r="E9" s="16"/>
      <c r="F9" s="16" t="s">
        <v>12</v>
      </c>
      <c r="G9" s="16"/>
      <c r="H9" s="16"/>
    </row>
    <row r="10" spans="1:8" s="2" customFormat="1" ht="30" x14ac:dyDescent="0.25">
      <c r="A10" s="15"/>
      <c r="B10" s="6" t="s">
        <v>7</v>
      </c>
      <c r="C10" s="6">
        <v>2</v>
      </c>
      <c r="D10" s="6">
        <v>3</v>
      </c>
      <c r="E10" s="6">
        <v>4</v>
      </c>
      <c r="F10" s="6" t="s">
        <v>8</v>
      </c>
      <c r="G10" s="6" t="s">
        <v>9</v>
      </c>
      <c r="H10" s="6" t="s">
        <v>11</v>
      </c>
    </row>
    <row r="11" spans="1:8" x14ac:dyDescent="0.25">
      <c r="A11" s="3" t="s">
        <v>4</v>
      </c>
      <c r="B11" s="8">
        <v>468</v>
      </c>
      <c r="C11" s="8">
        <v>520</v>
      </c>
      <c r="D11" s="8">
        <v>501</v>
      </c>
      <c r="E11" s="8">
        <v>501</v>
      </c>
      <c r="F11" s="8">
        <f>C11+D11+E11</f>
        <v>1522</v>
      </c>
      <c r="G11" s="8">
        <f>F11/3</f>
        <v>507.33333333333331</v>
      </c>
      <c r="H11" s="4">
        <f t="shared" ref="H11:H18" si="0">B11/G11</f>
        <v>0.92247043363994752</v>
      </c>
    </row>
    <row r="12" spans="1:8" x14ac:dyDescent="0.25">
      <c r="A12" s="3" t="s">
        <v>1</v>
      </c>
      <c r="B12" s="8">
        <v>1407</v>
      </c>
      <c r="C12" s="8">
        <v>1362</v>
      </c>
      <c r="D12" s="8">
        <v>1445</v>
      </c>
      <c r="E12" s="8">
        <v>1494</v>
      </c>
      <c r="F12" s="8">
        <f t="shared" ref="F12:F17" si="1">C12+D12+E12</f>
        <v>4301</v>
      </c>
      <c r="G12" s="8">
        <f t="shared" ref="G12:G17" si="2">F12/3</f>
        <v>1433.6666666666667</v>
      </c>
      <c r="H12" s="4">
        <f t="shared" si="0"/>
        <v>0.98139967449430365</v>
      </c>
    </row>
    <row r="13" spans="1:8" x14ac:dyDescent="0.25">
      <c r="A13" s="3" t="s">
        <v>3</v>
      </c>
      <c r="B13" s="8">
        <v>987</v>
      </c>
      <c r="C13" s="8">
        <v>965</v>
      </c>
      <c r="D13" s="8">
        <v>1158</v>
      </c>
      <c r="E13" s="8">
        <v>1096</v>
      </c>
      <c r="F13" s="8">
        <f t="shared" si="1"/>
        <v>3219</v>
      </c>
      <c r="G13" s="8">
        <f t="shared" si="2"/>
        <v>1073</v>
      </c>
      <c r="H13" s="4">
        <f t="shared" si="0"/>
        <v>0.91985088536812676</v>
      </c>
    </row>
    <row r="14" spans="1:8" x14ac:dyDescent="0.25">
      <c r="A14" s="3" t="s">
        <v>2</v>
      </c>
      <c r="B14" s="8">
        <v>1065</v>
      </c>
      <c r="C14" s="8">
        <v>1116</v>
      </c>
      <c r="D14" s="8">
        <v>1241</v>
      </c>
      <c r="E14" s="8">
        <v>1249</v>
      </c>
      <c r="F14" s="8">
        <f t="shared" si="1"/>
        <v>3606</v>
      </c>
      <c r="G14" s="8">
        <f t="shared" si="2"/>
        <v>1202</v>
      </c>
      <c r="H14" s="4">
        <f t="shared" si="0"/>
        <v>0.8860232945091514</v>
      </c>
    </row>
    <row r="15" spans="1:8" x14ac:dyDescent="0.25">
      <c r="A15" s="3" t="s">
        <v>5</v>
      </c>
      <c r="B15" s="8">
        <v>429</v>
      </c>
      <c r="C15" s="8">
        <v>400</v>
      </c>
      <c r="D15" s="8">
        <v>401</v>
      </c>
      <c r="E15" s="8">
        <v>391</v>
      </c>
      <c r="F15" s="8">
        <f t="shared" si="1"/>
        <v>1192</v>
      </c>
      <c r="G15" s="8">
        <f t="shared" si="2"/>
        <v>397.33333333333331</v>
      </c>
      <c r="H15" s="4">
        <f t="shared" si="0"/>
        <v>1.0796979865771812</v>
      </c>
    </row>
    <row r="16" spans="1:8" x14ac:dyDescent="0.25">
      <c r="A16" s="3" t="s">
        <v>6</v>
      </c>
      <c r="B16" s="8">
        <v>835</v>
      </c>
      <c r="C16" s="8">
        <v>928</v>
      </c>
      <c r="D16" s="8">
        <v>1060</v>
      </c>
      <c r="E16" s="8">
        <v>1022</v>
      </c>
      <c r="F16" s="8">
        <f t="shared" si="1"/>
        <v>3010</v>
      </c>
      <c r="G16" s="8">
        <f t="shared" si="2"/>
        <v>1003.3333333333334</v>
      </c>
      <c r="H16" s="4">
        <f t="shared" si="0"/>
        <v>0.83222591362126241</v>
      </c>
    </row>
    <row r="17" spans="1:8" x14ac:dyDescent="0.25">
      <c r="A17" s="3" t="s">
        <v>0</v>
      </c>
      <c r="B17" s="8">
        <v>969</v>
      </c>
      <c r="C17" s="8">
        <v>848</v>
      </c>
      <c r="D17" s="8">
        <v>918</v>
      </c>
      <c r="E17" s="8">
        <v>1033</v>
      </c>
      <c r="F17" s="8">
        <f t="shared" si="1"/>
        <v>2799</v>
      </c>
      <c r="G17" s="8">
        <f t="shared" si="2"/>
        <v>933</v>
      </c>
      <c r="H17" s="4">
        <f t="shared" si="0"/>
        <v>1.0385852090032155</v>
      </c>
    </row>
    <row r="18" spans="1:8" x14ac:dyDescent="0.25">
      <c r="A18" s="7" t="s">
        <v>14</v>
      </c>
      <c r="B18" s="9">
        <f>SUM(B11:B17)</f>
        <v>6160</v>
      </c>
      <c r="C18" s="9">
        <f t="shared" ref="C18:G18" si="3">SUM(C11:C17)</f>
        <v>6139</v>
      </c>
      <c r="D18" s="9">
        <f t="shared" si="3"/>
        <v>6724</v>
      </c>
      <c r="E18" s="9">
        <f t="shared" si="3"/>
        <v>6786</v>
      </c>
      <c r="F18" s="9">
        <f t="shared" si="3"/>
        <v>19649</v>
      </c>
      <c r="G18" s="9">
        <f t="shared" si="3"/>
        <v>6549.6666666666661</v>
      </c>
      <c r="H18" s="5">
        <f t="shared" si="0"/>
        <v>0.94050587816173858</v>
      </c>
    </row>
    <row r="19" spans="1:8" x14ac:dyDescent="0.25">
      <c r="A19" s="10" t="s">
        <v>18</v>
      </c>
    </row>
    <row r="21" spans="1:8" ht="81.599999999999994" customHeight="1" x14ac:dyDescent="0.25">
      <c r="A21" s="12" t="s">
        <v>16</v>
      </c>
      <c r="B21" s="12"/>
      <c r="C21" s="12"/>
      <c r="D21" s="12"/>
      <c r="E21" s="12"/>
      <c r="F21" s="12"/>
      <c r="G21" s="12"/>
      <c r="H21" s="12"/>
    </row>
  </sheetData>
  <mergeCells count="6">
    <mergeCell ref="A21:H21"/>
    <mergeCell ref="A1:H1"/>
    <mergeCell ref="A2:H6"/>
    <mergeCell ref="A9:A10"/>
    <mergeCell ref="B9:E9"/>
    <mergeCell ref="F9:H9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RESULTADO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xjoelo</cp:lastModifiedBy>
  <dcterms:created xsi:type="dcterms:W3CDTF">2018-07-18T03:55:45Z</dcterms:created>
  <dcterms:modified xsi:type="dcterms:W3CDTF">2018-08-01T16:40:14Z</dcterms:modified>
</cp:coreProperties>
</file>